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</sheets>
  <definedNames>
    <definedName name="_xlnm.Print_Titles" localSheetId="0">'Документ'!$6:$8</definedName>
    <definedName name="_xlnm.Print_Area" localSheetId="0">'Документ'!$A:$E</definedName>
  </definedNames>
  <calcPr fullCalcOnLoad="1"/>
</workbook>
</file>

<file path=xl/sharedStrings.xml><?xml version="1.0" encoding="utf-8"?>
<sst xmlns="http://schemas.openxmlformats.org/spreadsheetml/2006/main" count="101" uniqueCount="101">
  <si>
    <t>(тыс.рублей)</t>
  </si>
  <si>
    <t>Наименование показателя</t>
  </si>
  <si>
    <t>Бюджетная роспись (расходы)</t>
  </si>
  <si>
    <t>Кассовый расход</t>
  </si>
  <si>
    <t>Процент исполнения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</si>
  <si>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</si>
  <si>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</si>
  <si>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</si>
  <si>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</si>
  <si>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</si>
  <si>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</si>
  <si>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</si>
  <si>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</si>
  <si>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</si>
  <si>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</si>
  <si>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</si>
  <si>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</si>
  <si>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 xml:space="preserve">  Другие общегосударственные вопросы</t>
  </si>
  <si>
    <t>0113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</si>
  <si>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</si>
  <si>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</si>
  <si>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</si>
  <si>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</si>
  <si>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</si>
  <si>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</si>
  <si>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</si>
  <si>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</si>
  <si>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</si>
  <si>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</si>
  <si>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</si>
  <si>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</si>
  <si>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</si>
  <si>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</si>
  <si>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 Общеэкономические вопросы</t>
  </si>
  <si>
    <t>0401</t>
  </si>
  <si>
    <t xml:space="preserve">  Сельское хозяйство и рыболовство</t>
  </si>
  <si>
    <t>0405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</si>
  <si>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</si>
  <si>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</si>
  <si>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</si>
  <si>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</si>
  <si>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</si>
  <si>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</si>
  <si>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</si>
  <si>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</si>
  <si>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</si>
  <si>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</si>
  <si>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</si>
  <si>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</si>
  <si>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</si>
  <si>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</si>
  <si>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Охрана окружающей среды</t>
  </si>
  <si>
    <t>0600</t>
  </si>
  <si>
    <t xml:space="preserve">  Экологический контроль</t>
  </si>
  <si>
    <t>0601</t>
  </si>
  <si>
    <t>Образование</t>
  </si>
  <si>
    <t>0700</t>
  </si>
  <si>
    <t xml:space="preserve">  Дошкольное образование</t>
  </si>
  <si>
    <t>0701</t>
  </si>
  <si>
    <t xml:space="preserve">  Общее образование</t>
  </si>
  <si>
    <t>0702</t>
  </si>
  <si>
    <t xml:space="preserve">  Дополнительное образование детей</t>
  </si>
  <si>
    <t>0703</t>
  </si>
  <si>
    <t xml:space="preserve">  Молодежная политика</t>
  </si>
  <si>
    <t>0707</t>
  </si>
  <si>
    <t xml:space="preserve">  Другие вопросы в области образования</t>
  </si>
  <si>
    <t>0709</t>
  </si>
  <si>
    <t>Культура и кинематография</t>
  </si>
  <si>
    <t>0800</t>
  </si>
  <si>
    <t xml:space="preserve">  Культура</t>
  </si>
  <si>
    <t>0801</t>
  </si>
  <si>
    <t xml:space="preserve">  Другие вопросы в области культуры, кинематографии</t>
  </si>
  <si>
    <t>0804</t>
  </si>
  <si>
    <t>Социальная политика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</si>
  <si>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</si>
  <si>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</si>
  <si>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</si>
  <si>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</si>
  <si>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</si>
  <si>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</si>
  <si>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</si>
  <si>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</si>
  <si>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</si>
  <si>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</si>
  <si>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</si>
  <si>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Массовый спорт</t>
  </si>
  <si>
    <t>1102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</si>
  <si>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</si>
  <si>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</si>
  <si>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</si>
  <si>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</si>
  <si>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</si>
  <si>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</si>
  <si>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</si>
  <si>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</si>
  <si>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</si>
  <si>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</si>
  <si>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Итого</t>
  </si>
  <si>
    <t xml:space="preserve">Распределение </t>
  </si>
  <si>
    <t>бюджетных ассигнований по разделам и подразделам классификации расходов бюджета за 1 полугодие 2017 года</t>
  </si>
  <si>
    <t>Код раздела/подраздела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</si>
</sst>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u val="single"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1" fillId="0" borderId="8">
      <alignment horizontal="center" vertical="center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17" borderId="0">
      <alignment/>
      <protection/>
    </xf>
    <xf numFmtId="0" fontId="22" fillId="0" borderId="0">
      <alignment horizontal="left" vertical="top" wrapText="1"/>
      <protection/>
    </xf>
    <xf numFmtId="0" fontId="22" fillId="0" borderId="0">
      <alignment/>
      <protection/>
    </xf>
    <xf numFmtId="0" fontId="23" fillId="0" borderId="0">
      <alignment horizontal="center" wrapText="1"/>
      <protection/>
    </xf>
    <xf numFmtId="0" fontId="23" fillId="0" borderId="0">
      <alignment horizontal="center"/>
      <protection/>
    </xf>
    <xf numFmtId="0" fontId="22" fillId="0" borderId="0">
      <alignment wrapText="1"/>
      <protection/>
    </xf>
    <xf numFmtId="0" fontId="22" fillId="0" borderId="0">
      <alignment horizontal="right"/>
      <protection/>
    </xf>
    <xf numFmtId="0" fontId="22" fillId="17" borderId="10">
      <alignment/>
      <protection/>
    </xf>
    <xf numFmtId="0" fontId="22" fillId="0" borderId="8">
      <alignment horizontal="center" vertical="center" wrapText="1"/>
      <protection/>
    </xf>
    <xf numFmtId="0" fontId="22" fillId="0" borderId="11">
      <alignment/>
      <protection/>
    </xf>
    <xf numFmtId="0" fontId="22" fillId="0" borderId="8">
      <alignment horizontal="center" vertical="center" shrinkToFit="1"/>
      <protection/>
    </xf>
    <xf numFmtId="0" fontId="22" fillId="17" borderId="12">
      <alignment/>
      <protection/>
    </xf>
    <xf numFmtId="0" fontId="21" fillId="0" borderId="8">
      <alignment horizontal="left"/>
      <protection/>
    </xf>
    <xf numFmtId="4" fontId="21" fillId="10" borderId="8">
      <alignment horizontal="right" vertical="top" shrinkToFit="1"/>
      <protection/>
    </xf>
    <xf numFmtId="0" fontId="22" fillId="17" borderId="13">
      <alignment/>
      <protection/>
    </xf>
    <xf numFmtId="0" fontId="22" fillId="0" borderId="12">
      <alignment/>
      <protection/>
    </xf>
    <xf numFmtId="0" fontId="22" fillId="0" borderId="0">
      <alignment horizontal="left" wrapText="1"/>
      <protection/>
    </xf>
    <xf numFmtId="49" fontId="22" fillId="0" borderId="8">
      <alignment horizontal="left" vertical="top" wrapText="1"/>
      <protection/>
    </xf>
    <xf numFmtId="4" fontId="22" fillId="8" borderId="8">
      <alignment horizontal="right" vertical="top" shrinkToFit="1"/>
      <protection/>
    </xf>
    <xf numFmtId="0" fontId="22" fillId="17" borderId="13">
      <alignment horizontal="center"/>
      <protection/>
    </xf>
    <xf numFmtId="0" fontId="22" fillId="17" borderId="0">
      <alignment horizontal="center"/>
      <protection/>
    </xf>
    <xf numFmtId="4" fontId="22" fillId="0" borderId="8">
      <alignment horizontal="right" vertical="top" shrinkToFit="1"/>
      <protection/>
    </xf>
    <xf numFmtId="49" fontId="21" fillId="0" borderId="8">
      <alignment horizontal="left" vertical="top" wrapText="1"/>
      <protection/>
    </xf>
    <xf numFmtId="0" fontId="22" fillId="17" borderId="0">
      <alignment horizontal="left"/>
      <protection/>
    </xf>
    <xf numFmtId="4" fontId="22" fillId="0" borderId="11">
      <alignment horizontal="right" shrinkToFit="1"/>
      <protection/>
    </xf>
    <xf numFmtId="4" fontId="22" fillId="0" borderId="0">
      <alignment horizontal="right" shrinkToFit="1"/>
      <protection/>
    </xf>
    <xf numFmtId="0" fontId="22" fillId="17" borderId="12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64" applyNumberFormat="1" applyProtection="1">
      <alignment/>
      <protection/>
    </xf>
    <xf numFmtId="0" fontId="23" fillId="0" borderId="0" xfId="66" applyNumberFormat="1" applyProtection="1">
      <alignment horizontal="center"/>
      <protection/>
    </xf>
    <xf numFmtId="0" fontId="22" fillId="0" borderId="0" xfId="67" applyNumberFormat="1" applyProtection="1">
      <alignment wrapText="1"/>
      <protection/>
    </xf>
    <xf numFmtId="0" fontId="22" fillId="0" borderId="0" xfId="68" applyNumberFormat="1" applyProtection="1">
      <alignment horizontal="right"/>
      <protection/>
    </xf>
    <xf numFmtId="0" fontId="22" fillId="0" borderId="11" xfId="71" applyNumberFormat="1" applyProtection="1">
      <alignment/>
      <protection/>
    </xf>
    <xf numFmtId="0" fontId="22" fillId="0" borderId="8" xfId="72" applyNumberFormat="1" applyProtection="1">
      <alignment horizontal="center" vertical="center" shrinkToFit="1"/>
      <protection/>
    </xf>
    <xf numFmtId="49" fontId="22" fillId="0" borderId="8" xfId="79" applyNumberFormat="1" applyProtection="1">
      <alignment horizontal="left" vertical="top" wrapText="1"/>
      <protection/>
    </xf>
    <xf numFmtId="4" fontId="22" fillId="8" borderId="8" xfId="80" applyNumberFormat="1" applyProtection="1">
      <alignment horizontal="right" vertical="top" shrinkToFit="1"/>
      <protection/>
    </xf>
    <xf numFmtId="0" fontId="21" fillId="0" borderId="8" xfId="74" applyNumberFormat="1" applyProtection="1">
      <alignment horizontal="left"/>
      <protection/>
    </xf>
    <xf numFmtId="4" fontId="21" fillId="10" borderId="8" xfId="75" applyNumberFormat="1" applyProtection="1">
      <alignment horizontal="right" vertical="top" shrinkToFit="1"/>
      <protection/>
    </xf>
    <xf numFmtId="49" fontId="22" fillId="0" borderId="8" xfId="79" applyNumberFormat="1" applyFill="1" applyProtection="1">
      <alignment horizontal="left" vertical="top" wrapText="1"/>
      <protection/>
    </xf>
    <xf numFmtId="4" fontId="22" fillId="0" borderId="8" xfId="80" applyNumberFormat="1" applyFill="1" applyProtection="1">
      <alignment horizontal="right" vertical="top" shrinkToFit="1"/>
      <protection/>
    </xf>
    <xf numFmtId="0" fontId="22" fillId="0" borderId="11" xfId="71" applyNumberFormat="1" applyFill="1" applyProtection="1">
      <alignment/>
      <protection/>
    </xf>
    <xf numFmtId="0" fontId="22" fillId="0" borderId="0" xfId="64" applyNumberFormat="1" applyFill="1" applyProtection="1">
      <alignment/>
      <protection/>
    </xf>
    <xf numFmtId="0" fontId="22" fillId="0" borderId="0" xfId="63" applyNumberFormat="1" applyProtection="1">
      <alignment horizontal="left" vertical="top" wrapText="1"/>
      <protection/>
    </xf>
    <xf numFmtId="0" fontId="22" fillId="0" borderId="0" xfId="63">
      <alignment horizontal="left" vertical="top" wrapText="1"/>
      <protection/>
    </xf>
    <xf numFmtId="0" fontId="23" fillId="0" borderId="0" xfId="65" applyNumberFormat="1" applyFont="1" applyProtection="1">
      <alignment horizontal="center" wrapText="1"/>
      <protection/>
    </xf>
    <xf numFmtId="0" fontId="23" fillId="0" borderId="0" xfId="65">
      <alignment horizontal="center" wrapText="1"/>
      <protection/>
    </xf>
    <xf numFmtId="0" fontId="23" fillId="0" borderId="0" xfId="66" applyNumberFormat="1" applyFont="1" applyBorder="1" applyAlignment="1" applyProtection="1">
      <alignment horizontal="center" wrapText="1"/>
      <protection/>
    </xf>
    <xf numFmtId="0" fontId="23" fillId="0" borderId="0" xfId="66" applyBorder="1" applyAlignment="1">
      <alignment horizontal="center" wrapText="1"/>
      <protection/>
    </xf>
    <xf numFmtId="0" fontId="23" fillId="0" borderId="0" xfId="66" applyBorder="1" applyAlignment="1">
      <alignment horizontal="center" wrapText="1"/>
      <protection/>
    </xf>
    <xf numFmtId="0" fontId="22" fillId="0" borderId="0" xfId="67" applyNumberFormat="1" applyProtection="1">
      <alignment wrapText="1"/>
      <protection/>
    </xf>
    <xf numFmtId="0" fontId="22" fillId="0" borderId="0" xfId="67">
      <alignment wrapText="1"/>
      <protection/>
    </xf>
    <xf numFmtId="0" fontId="22" fillId="0" borderId="0" xfId="68" applyNumberFormat="1" applyProtection="1">
      <alignment horizontal="right"/>
      <protection/>
    </xf>
    <xf numFmtId="0" fontId="22" fillId="0" borderId="0" xfId="68">
      <alignment horizontal="right"/>
      <protection/>
    </xf>
    <xf numFmtId="0" fontId="21" fillId="0" borderId="8" xfId="55" applyNumberFormat="1" applyProtection="1">
      <alignment horizontal="center" vertical="center" wrapText="1"/>
      <protection/>
    </xf>
    <xf numFmtId="0" fontId="21" fillId="0" borderId="8" xfId="55">
      <alignment horizontal="center" vertical="center" wrapText="1"/>
      <protection/>
    </xf>
    <xf numFmtId="0" fontId="22" fillId="0" borderId="8" xfId="70" applyNumberFormat="1" applyFont="1" applyProtection="1">
      <alignment horizontal="center" vertical="center" wrapText="1"/>
      <protection/>
    </xf>
    <xf numFmtId="0" fontId="22" fillId="0" borderId="8" xfId="70">
      <alignment horizontal="center" vertical="center" wrapText="1"/>
      <protection/>
    </xf>
    <xf numFmtId="0" fontId="22" fillId="0" borderId="8" xfId="70" applyNumberForma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4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3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xl47" xfId="88"/>
    <cellStyle name="Currency" xfId="89"/>
    <cellStyle name="Currency [0]" xfId="90"/>
    <cellStyle name="Percent" xfId="91"/>
    <cellStyle name="Comma" xfId="92"/>
    <cellStyle name="Comma [0]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A55" sqref="A55"/>
    </sheetView>
  </sheetViews>
  <sheetFormatPr defaultColWidth="9.140625" defaultRowHeight="15" outlineLevelRow="1"/>
  <cols>
    <col min="1" max="1" width="63.7109375" style="1" customWidth="1"/>
    <col min="2" max="2" width="8.7109375" style="1" customWidth="1"/>
    <col min="3" max="3" width="16.7109375" style="1" customWidth="1"/>
    <col min="4" max="4" width="13.7109375" style="1" customWidth="1"/>
    <col min="5" max="5" width="10.7109375" style="1" customWidth="1"/>
    <col min="6" max="11" width="0.13671875" style="1" customWidth="1"/>
    <col min="12" max="16384" width="9.140625" style="1" customWidth="1"/>
  </cols>
  <sheetData>
    <row r="1" spans="1:12" ht="15" customHeight="1">
      <c r="A1" s="16"/>
      <c r="B1" s="17"/>
      <c r="C1" s="17"/>
      <c r="D1" s="17"/>
      <c r="E1" s="17"/>
      <c r="F1" s="2"/>
      <c r="G1" s="2"/>
      <c r="H1" s="2"/>
      <c r="I1" s="2"/>
      <c r="J1" s="2"/>
      <c r="K1" s="2"/>
      <c r="L1" s="2"/>
    </row>
    <row r="2" spans="1:12" ht="15.75" customHeight="1">
      <c r="A2" s="18" t="s">
        <v>98</v>
      </c>
      <c r="B2" s="19"/>
      <c r="C2" s="19"/>
      <c r="D2" s="19"/>
      <c r="E2" s="19"/>
      <c r="F2" s="3"/>
      <c r="G2" s="3"/>
      <c r="H2" s="3"/>
      <c r="I2" s="3"/>
      <c r="J2" s="3"/>
      <c r="K2" s="3"/>
      <c r="L2" s="3"/>
    </row>
    <row r="3" spans="1:12" ht="33.75" customHeight="1">
      <c r="A3" s="20" t="s">
        <v>99</v>
      </c>
      <c r="B3" s="21"/>
      <c r="C3" s="21"/>
      <c r="D3" s="21"/>
      <c r="E3" s="22"/>
      <c r="F3" s="3"/>
      <c r="G3" s="3"/>
      <c r="H3" s="3"/>
      <c r="I3" s="3"/>
      <c r="J3" s="3"/>
      <c r="K3" s="3"/>
      <c r="L3" s="3"/>
    </row>
    <row r="4" spans="1:12" ht="15" customHeight="1">
      <c r="A4" s="23"/>
      <c r="B4" s="24"/>
      <c r="C4" s="24"/>
      <c r="D4" s="24"/>
      <c r="E4" s="24"/>
      <c r="F4" s="4"/>
      <c r="G4" s="4"/>
      <c r="H4" s="4"/>
      <c r="I4" s="4"/>
      <c r="J4" s="4"/>
      <c r="K4" s="4"/>
      <c r="L4" s="4"/>
    </row>
    <row r="5" spans="1:12" ht="12.75" customHeight="1">
      <c r="A5" s="25" t="s">
        <v>0</v>
      </c>
      <c r="B5" s="26"/>
      <c r="C5" s="26"/>
      <c r="D5" s="26"/>
      <c r="E5" s="26"/>
      <c r="F5" s="5"/>
      <c r="G5" s="5"/>
      <c r="H5" s="5"/>
      <c r="I5" s="5"/>
      <c r="J5" s="5"/>
      <c r="K5" s="5"/>
      <c r="L5" s="5"/>
    </row>
    <row r="6" spans="1:12" ht="15" customHeight="1">
      <c r="A6" s="27" t="s">
        <v>1</v>
      </c>
      <c r="B6" s="29" t="s">
        <v>100</v>
      </c>
      <c r="C6" s="31" t="s">
        <v>2</v>
      </c>
      <c r="D6" s="31" t="s">
        <v>3</v>
      </c>
      <c r="E6" s="31" t="s">
        <v>4</v>
      </c>
      <c r="F6" s="6"/>
      <c r="G6" s="2"/>
      <c r="H6" s="2"/>
      <c r="I6" s="2"/>
      <c r="J6" s="2"/>
      <c r="K6" s="2"/>
      <c r="L6" s="2"/>
    </row>
    <row r="7" spans="1:12" ht="72.75" customHeight="1">
      <c r="A7" s="28"/>
      <c r="B7" s="30"/>
      <c r="C7" s="30"/>
      <c r="D7" s="30"/>
      <c r="E7" s="30"/>
      <c r="F7" s="6"/>
      <c r="G7" s="2"/>
      <c r="H7" s="2"/>
      <c r="I7" s="2"/>
      <c r="J7" s="2"/>
      <c r="K7" s="2"/>
      <c r="L7" s="2"/>
    </row>
    <row r="8" spans="1:12" ht="12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6"/>
      <c r="G8" s="2"/>
      <c r="H8" s="2"/>
      <c r="I8" s="2"/>
      <c r="J8" s="2"/>
      <c r="K8" s="2"/>
      <c r="L8" s="2"/>
    </row>
    <row r="9" spans="1:13" ht="15" customHeight="1">
      <c r="A9" s="8" t="s">
        <v>5</v>
      </c>
      <c r="B9" s="8" t="s">
        <v>6</v>
      </c>
      <c r="C9" s="9">
        <v>30463.34546</v>
      </c>
      <c r="D9" s="9">
        <v>15140.10184</v>
      </c>
      <c r="E9" s="9">
        <f aca="true" ca="1" t="shared" si="0" ref="E9:E55">IF(INDIRECT("R[0]C[-2]",FALSE)&lt;&gt;0,INDIRECT("R[0]C[-1]",FALSE)*100/INDIRECT("R[0]C[-2]",FALSE),"")</f>
        <v>49.69940632383847</v>
      </c>
      <c r="F9" s="6"/>
      <c r="G9" s="2"/>
      <c r="H9" s="2"/>
      <c r="I9" s="2"/>
      <c r="J9" s="2"/>
      <c r="K9" s="2"/>
      <c r="L9" s="2"/>
      <c r="M9" s="2"/>
    </row>
    <row r="10" spans="1:13" ht="25.5" customHeight="1" outlineLevel="1">
      <c r="A10" s="8" t="s">
        <v>7</v>
      </c>
      <c r="B10" s="8" t="s">
        <v>8</v>
      </c>
      <c r="C10" s="9">
        <v>1468.32157</v>
      </c>
      <c r="D10" s="9">
        <v>664.29037</v>
      </c>
      <c r="E10" s="9">
        <f ca="1" t="shared" si="0"/>
        <v>45.24147731480919</v>
      </c>
      <c r="F10" s="6"/>
      <c r="G10" s="2"/>
      <c r="H10" s="2"/>
      <c r="I10" s="2"/>
      <c r="J10" s="2"/>
      <c r="K10" s="2"/>
      <c r="L10" s="2"/>
      <c r="M10" s="2"/>
    </row>
    <row r="11" spans="1:13" ht="38.25" customHeight="1" outlineLevel="1">
      <c r="A11" s="8" t="s">
        <v>9</v>
      </c>
      <c r="B11" s="8" t="s">
        <v>10</v>
      </c>
      <c r="C11" s="9">
        <v>726.216</v>
      </c>
      <c r="D11" s="9">
        <v>524.28534</v>
      </c>
      <c r="E11" s="9">
        <f ca="1" t="shared" si="0"/>
        <v>72.19413232426716</v>
      </c>
      <c r="F11" s="6"/>
      <c r="G11" s="2"/>
      <c r="H11" s="2"/>
      <c r="I11" s="2"/>
      <c r="J11" s="2"/>
      <c r="K11" s="2"/>
      <c r="L11" s="2"/>
      <c r="M11" s="2"/>
    </row>
    <row r="12" spans="1:13" ht="38.25" customHeight="1" outlineLevel="1">
      <c r="A12" s="8" t="s">
        <v>11</v>
      </c>
      <c r="B12" s="8" t="s">
        <v>12</v>
      </c>
      <c r="C12" s="9">
        <v>19549.87491</v>
      </c>
      <c r="D12" s="9">
        <v>9854.97459</v>
      </c>
      <c r="E12" s="9">
        <f ca="1" t="shared" si="0"/>
        <v>50.409399729504464</v>
      </c>
      <c r="F12" s="6"/>
      <c r="G12" s="2"/>
      <c r="H12" s="2"/>
      <c r="I12" s="2"/>
      <c r="J12" s="2"/>
      <c r="K12" s="2"/>
      <c r="L12" s="2"/>
      <c r="M12" s="2"/>
    </row>
    <row r="13" spans="1:13" ht="25.5" customHeight="1" outlineLevel="1">
      <c r="A13" s="8" t="s">
        <v>13</v>
      </c>
      <c r="B13" s="8" t="s">
        <v>14</v>
      </c>
      <c r="C13" s="9">
        <v>5532.71</v>
      </c>
      <c r="D13" s="9">
        <v>2652.01362</v>
      </c>
      <c r="E13" s="9">
        <f ca="1" t="shared" si="0"/>
        <v>47.93335670946065</v>
      </c>
      <c r="F13" s="6"/>
      <c r="G13" s="2"/>
      <c r="H13" s="2"/>
      <c r="I13" s="2"/>
      <c r="J13" s="2"/>
      <c r="K13" s="2"/>
      <c r="L13" s="2"/>
      <c r="M13" s="2"/>
    </row>
    <row r="14" spans="1:13" ht="15" customHeight="1" outlineLevel="1">
      <c r="A14" s="8" t="s">
        <v>15</v>
      </c>
      <c r="B14" s="8" t="s">
        <v>16</v>
      </c>
      <c r="C14" s="9">
        <v>109.92426</v>
      </c>
      <c r="D14" s="9">
        <v>0</v>
      </c>
      <c r="E14" s="9">
        <f ca="1" t="shared" si="0"/>
        <v>0</v>
      </c>
      <c r="F14" s="6"/>
      <c r="G14" s="2"/>
      <c r="H14" s="2"/>
      <c r="I14" s="2"/>
      <c r="J14" s="2"/>
      <c r="K14" s="2"/>
      <c r="L14" s="2"/>
      <c r="M14" s="2"/>
    </row>
    <row r="15" spans="1:13" ht="15" customHeight="1" outlineLevel="1">
      <c r="A15" s="8" t="s">
        <v>17</v>
      </c>
      <c r="B15" s="8" t="s">
        <v>18</v>
      </c>
      <c r="C15" s="9">
        <v>3076.29872</v>
      </c>
      <c r="D15" s="9">
        <v>1444.53792</v>
      </c>
      <c r="E15" s="9">
        <f ca="1" t="shared" si="0"/>
        <v>46.957010728789044</v>
      </c>
      <c r="F15" s="6"/>
      <c r="G15" s="2"/>
      <c r="H15" s="2"/>
      <c r="I15" s="2"/>
      <c r="J15" s="2"/>
      <c r="K15" s="2"/>
      <c r="L15" s="2"/>
      <c r="M15" s="2"/>
    </row>
    <row r="16" spans="1:13" ht="15" customHeight="1">
      <c r="A16" s="12" t="s">
        <v>19</v>
      </c>
      <c r="B16" s="12" t="s">
        <v>20</v>
      </c>
      <c r="C16" s="13">
        <v>418.4</v>
      </c>
      <c r="D16" s="13">
        <v>170.92601</v>
      </c>
      <c r="E16" s="13">
        <f ca="1" t="shared" si="0"/>
        <v>40.85229684512428</v>
      </c>
      <c r="F16" s="6"/>
      <c r="G16" s="2"/>
      <c r="H16" s="2"/>
      <c r="I16" s="2"/>
      <c r="J16" s="2"/>
      <c r="K16" s="2"/>
      <c r="L16" s="2"/>
      <c r="M16" s="2"/>
    </row>
    <row r="17" spans="1:13" ht="15" customHeight="1" outlineLevel="1">
      <c r="A17" s="8" t="s">
        <v>21</v>
      </c>
      <c r="B17" s="8" t="s">
        <v>22</v>
      </c>
      <c r="C17" s="9">
        <v>328.4</v>
      </c>
      <c r="D17" s="9">
        <v>164.2</v>
      </c>
      <c r="E17" s="9">
        <f ca="1" t="shared" si="0"/>
        <v>50</v>
      </c>
      <c r="F17" s="6"/>
      <c r="G17" s="2"/>
      <c r="H17" s="2"/>
      <c r="I17" s="2"/>
      <c r="J17" s="2"/>
      <c r="K17" s="2"/>
      <c r="L17" s="2"/>
      <c r="M17" s="2"/>
    </row>
    <row r="18" spans="1:13" ht="15" customHeight="1" outlineLevel="1">
      <c r="A18" s="8" t="s">
        <v>23</v>
      </c>
      <c r="B18" s="8" t="s">
        <v>24</v>
      </c>
      <c r="C18" s="9">
        <v>90</v>
      </c>
      <c r="D18" s="9">
        <v>6.72601</v>
      </c>
      <c r="E18" s="9">
        <f ca="1" t="shared" si="0"/>
        <v>7.473344444444445</v>
      </c>
      <c r="F18" s="6"/>
      <c r="G18" s="2"/>
      <c r="H18" s="2"/>
      <c r="I18" s="2"/>
      <c r="J18" s="2"/>
      <c r="K18" s="2"/>
      <c r="L18" s="2"/>
      <c r="M18" s="2"/>
    </row>
    <row r="19" spans="1:13" ht="15" customHeight="1">
      <c r="A19" s="12" t="s">
        <v>25</v>
      </c>
      <c r="B19" s="12" t="s">
        <v>26</v>
      </c>
      <c r="C19" s="13">
        <v>1326.57</v>
      </c>
      <c r="D19" s="13">
        <v>520.73656</v>
      </c>
      <c r="E19" s="13">
        <f ca="1" t="shared" si="0"/>
        <v>39.254359739780035</v>
      </c>
      <c r="F19" s="6"/>
      <c r="G19" s="2"/>
      <c r="H19" s="2"/>
      <c r="I19" s="2"/>
      <c r="J19" s="2"/>
      <c r="K19" s="2"/>
      <c r="L19" s="2"/>
      <c r="M19" s="2"/>
    </row>
    <row r="20" spans="1:13" ht="25.5" customHeight="1" outlineLevel="1">
      <c r="A20" s="8" t="s">
        <v>27</v>
      </c>
      <c r="B20" s="8" t="s">
        <v>28</v>
      </c>
      <c r="C20" s="9">
        <v>1283.07</v>
      </c>
      <c r="D20" s="9">
        <v>511.93656</v>
      </c>
      <c r="E20" s="9">
        <f ca="1" t="shared" si="0"/>
        <v>39.89934765835067</v>
      </c>
      <c r="F20" s="6"/>
      <c r="G20" s="2"/>
      <c r="H20" s="2"/>
      <c r="I20" s="2"/>
      <c r="J20" s="2"/>
      <c r="K20" s="2"/>
      <c r="L20" s="2"/>
      <c r="M20" s="2"/>
    </row>
    <row r="21" spans="1:13" ht="25.5" customHeight="1" outlineLevel="1">
      <c r="A21" s="8" t="s">
        <v>29</v>
      </c>
      <c r="B21" s="8" t="s">
        <v>30</v>
      </c>
      <c r="C21" s="9">
        <v>43.5</v>
      </c>
      <c r="D21" s="9">
        <v>8.8</v>
      </c>
      <c r="E21" s="9">
        <f ca="1" t="shared" si="0"/>
        <v>20.229885057471268</v>
      </c>
      <c r="F21" s="6"/>
      <c r="G21" s="2"/>
      <c r="H21" s="2"/>
      <c r="I21" s="2"/>
      <c r="J21" s="2"/>
      <c r="K21" s="2"/>
      <c r="L21" s="2"/>
      <c r="M21" s="2"/>
    </row>
    <row r="22" spans="1:13" ht="15" customHeight="1">
      <c r="A22" s="12" t="s">
        <v>31</v>
      </c>
      <c r="B22" s="12" t="s">
        <v>32</v>
      </c>
      <c r="C22" s="13">
        <v>41818.29</v>
      </c>
      <c r="D22" s="13">
        <v>19196.10549</v>
      </c>
      <c r="E22" s="13">
        <f ca="1" t="shared" si="0"/>
        <v>45.90361176891738</v>
      </c>
      <c r="F22" s="6"/>
      <c r="G22" s="2"/>
      <c r="H22" s="2"/>
      <c r="I22" s="2"/>
      <c r="J22" s="2"/>
      <c r="K22" s="2"/>
      <c r="L22" s="2"/>
      <c r="M22" s="2"/>
    </row>
    <row r="23" spans="1:13" ht="15" customHeight="1" outlineLevel="1">
      <c r="A23" s="8" t="s">
        <v>33</v>
      </c>
      <c r="B23" s="8" t="s">
        <v>34</v>
      </c>
      <c r="C23" s="9">
        <v>10</v>
      </c>
      <c r="D23" s="9">
        <v>0</v>
      </c>
      <c r="E23" s="9">
        <f ca="1" t="shared" si="0"/>
        <v>0</v>
      </c>
      <c r="F23" s="6"/>
      <c r="G23" s="2"/>
      <c r="H23" s="2"/>
      <c r="I23" s="2"/>
      <c r="J23" s="2"/>
      <c r="K23" s="2"/>
      <c r="L23" s="2"/>
      <c r="M23" s="2"/>
    </row>
    <row r="24" spans="1:13" ht="15" customHeight="1" outlineLevel="1">
      <c r="A24" s="8" t="s">
        <v>35</v>
      </c>
      <c r="B24" s="8" t="s">
        <v>36</v>
      </c>
      <c r="C24" s="9">
        <v>12995.74</v>
      </c>
      <c r="D24" s="9">
        <v>7504.98</v>
      </c>
      <c r="E24" s="9">
        <f ca="1" t="shared" si="0"/>
        <v>57.749539464470665</v>
      </c>
      <c r="F24" s="6"/>
      <c r="G24" s="2"/>
      <c r="H24" s="2"/>
      <c r="I24" s="2"/>
      <c r="J24" s="2"/>
      <c r="K24" s="2"/>
      <c r="L24" s="2"/>
      <c r="M24" s="2"/>
    </row>
    <row r="25" spans="1:13" ht="15" customHeight="1" outlineLevel="1">
      <c r="A25" s="8" t="s">
        <v>37</v>
      </c>
      <c r="B25" s="8" t="s">
        <v>38</v>
      </c>
      <c r="C25" s="9">
        <v>600</v>
      </c>
      <c r="D25" s="9">
        <v>346.517</v>
      </c>
      <c r="E25" s="9">
        <f ca="1" t="shared" si="0"/>
        <v>57.75283333333333</v>
      </c>
      <c r="F25" s="6"/>
      <c r="G25" s="2"/>
      <c r="H25" s="2"/>
      <c r="I25" s="2"/>
      <c r="J25" s="2"/>
      <c r="K25" s="2"/>
      <c r="L25" s="2"/>
      <c r="M25" s="2"/>
    </row>
    <row r="26" spans="1:13" ht="15" customHeight="1" outlineLevel="1">
      <c r="A26" s="8" t="s">
        <v>39</v>
      </c>
      <c r="B26" s="8" t="s">
        <v>40</v>
      </c>
      <c r="C26" s="9">
        <v>27725.75</v>
      </c>
      <c r="D26" s="9">
        <v>11276.69749</v>
      </c>
      <c r="E26" s="9">
        <f ca="1" t="shared" si="0"/>
        <v>40.67229016347619</v>
      </c>
      <c r="F26" s="6"/>
      <c r="G26" s="2"/>
      <c r="H26" s="2"/>
      <c r="I26" s="2"/>
      <c r="J26" s="2"/>
      <c r="K26" s="2"/>
      <c r="L26" s="2"/>
      <c r="M26" s="2"/>
    </row>
    <row r="27" spans="1:13" ht="15" customHeight="1" outlineLevel="1">
      <c r="A27" s="8" t="s">
        <v>41</v>
      </c>
      <c r="B27" s="8" t="s">
        <v>42</v>
      </c>
      <c r="C27" s="9">
        <v>486.8</v>
      </c>
      <c r="D27" s="9">
        <v>67.911</v>
      </c>
      <c r="E27" s="9">
        <f ca="1" t="shared" si="0"/>
        <v>13.950493015612162</v>
      </c>
      <c r="F27" s="6"/>
      <c r="G27" s="2"/>
      <c r="H27" s="2"/>
      <c r="I27" s="2"/>
      <c r="J27" s="2"/>
      <c r="K27" s="2"/>
      <c r="L27" s="2"/>
      <c r="M27" s="2"/>
    </row>
    <row r="28" spans="1:13" ht="15" customHeight="1">
      <c r="A28" s="12" t="s">
        <v>43</v>
      </c>
      <c r="B28" s="12" t="s">
        <v>44</v>
      </c>
      <c r="C28" s="13">
        <v>2978.09268</v>
      </c>
      <c r="D28" s="13">
        <v>1725.80877</v>
      </c>
      <c r="E28" s="13">
        <f ca="1" t="shared" si="0"/>
        <v>57.950136394009064</v>
      </c>
      <c r="F28" s="6"/>
      <c r="G28" s="2"/>
      <c r="H28" s="2"/>
      <c r="I28" s="2"/>
      <c r="J28" s="2"/>
      <c r="K28" s="2"/>
      <c r="L28" s="2"/>
      <c r="M28" s="2"/>
    </row>
    <row r="29" spans="1:13" ht="15" customHeight="1" outlineLevel="1">
      <c r="A29" s="8" t="s">
        <v>45</v>
      </c>
      <c r="B29" s="8" t="s">
        <v>46</v>
      </c>
      <c r="C29" s="9">
        <v>1363.20368</v>
      </c>
      <c r="D29" s="9">
        <v>1210.91977</v>
      </c>
      <c r="E29" s="9">
        <f ca="1" t="shared" si="0"/>
        <v>88.82896868353524</v>
      </c>
      <c r="F29" s="6"/>
      <c r="G29" s="2"/>
      <c r="H29" s="2"/>
      <c r="I29" s="2"/>
      <c r="J29" s="2"/>
      <c r="K29" s="2"/>
      <c r="L29" s="2"/>
      <c r="M29" s="2"/>
    </row>
    <row r="30" spans="1:13" ht="15" customHeight="1" outlineLevel="1">
      <c r="A30" s="8" t="s">
        <v>47</v>
      </c>
      <c r="B30" s="8" t="s">
        <v>48</v>
      </c>
      <c r="C30" s="9">
        <v>1100</v>
      </c>
      <c r="D30" s="9">
        <v>0</v>
      </c>
      <c r="E30" s="9">
        <f ca="1" t="shared" si="0"/>
        <v>0</v>
      </c>
      <c r="F30" s="6"/>
      <c r="G30" s="2"/>
      <c r="H30" s="2"/>
      <c r="I30" s="2"/>
      <c r="J30" s="2"/>
      <c r="K30" s="2"/>
      <c r="L30" s="2"/>
      <c r="M30" s="2"/>
    </row>
    <row r="31" spans="1:13" ht="15" customHeight="1" outlineLevel="1">
      <c r="A31" s="8" t="s">
        <v>49</v>
      </c>
      <c r="B31" s="8" t="s">
        <v>50</v>
      </c>
      <c r="C31" s="9">
        <v>514.889</v>
      </c>
      <c r="D31" s="9">
        <v>514.889</v>
      </c>
      <c r="E31" s="9">
        <f ca="1" t="shared" si="0"/>
        <v>100</v>
      </c>
      <c r="F31" s="6"/>
      <c r="G31" s="2"/>
      <c r="H31" s="2"/>
      <c r="I31" s="2"/>
      <c r="J31" s="2"/>
      <c r="K31" s="2"/>
      <c r="L31" s="2"/>
      <c r="M31" s="2"/>
    </row>
    <row r="32" spans="1:13" ht="15" customHeight="1">
      <c r="A32" s="12" t="s">
        <v>51</v>
      </c>
      <c r="B32" s="12" t="s">
        <v>52</v>
      </c>
      <c r="C32" s="13">
        <v>100</v>
      </c>
      <c r="D32" s="13">
        <v>25.632</v>
      </c>
      <c r="E32" s="13">
        <f ca="1" t="shared" si="0"/>
        <v>25.632</v>
      </c>
      <c r="F32" s="6"/>
      <c r="G32" s="2"/>
      <c r="H32" s="2"/>
      <c r="I32" s="2"/>
      <c r="J32" s="2"/>
      <c r="K32" s="2"/>
      <c r="L32" s="2"/>
      <c r="M32" s="2"/>
    </row>
    <row r="33" spans="1:13" ht="15" customHeight="1" outlineLevel="1">
      <c r="A33" s="8" t="s">
        <v>53</v>
      </c>
      <c r="B33" s="8" t="s">
        <v>54</v>
      </c>
      <c r="C33" s="9">
        <v>100</v>
      </c>
      <c r="D33" s="9">
        <v>25.632</v>
      </c>
      <c r="E33" s="9">
        <f ca="1" t="shared" si="0"/>
        <v>25.632</v>
      </c>
      <c r="F33" s="6"/>
      <c r="G33" s="2"/>
      <c r="H33" s="2"/>
      <c r="I33" s="2"/>
      <c r="J33" s="2"/>
      <c r="K33" s="2"/>
      <c r="L33" s="2"/>
      <c r="M33" s="2"/>
    </row>
    <row r="34" spans="1:13" ht="15" customHeight="1">
      <c r="A34" s="12" t="s">
        <v>55</v>
      </c>
      <c r="B34" s="12" t="s">
        <v>56</v>
      </c>
      <c r="C34" s="13">
        <v>149585.414</v>
      </c>
      <c r="D34" s="13">
        <v>83456.3706</v>
      </c>
      <c r="E34" s="13">
        <f ca="1" t="shared" si="0"/>
        <v>55.7917836828663</v>
      </c>
      <c r="F34" s="6"/>
      <c r="G34" s="2"/>
      <c r="H34" s="2"/>
      <c r="I34" s="2"/>
      <c r="J34" s="2"/>
      <c r="K34" s="2"/>
      <c r="L34" s="2"/>
      <c r="M34" s="2"/>
    </row>
    <row r="35" spans="1:13" ht="15" customHeight="1" outlineLevel="1">
      <c r="A35" s="8" t="s">
        <v>57</v>
      </c>
      <c r="B35" s="8" t="s">
        <v>58</v>
      </c>
      <c r="C35" s="9">
        <v>40781.61192</v>
      </c>
      <c r="D35" s="9">
        <v>21370.7309</v>
      </c>
      <c r="E35" s="9">
        <f ca="1" t="shared" si="0"/>
        <v>52.40285975434783</v>
      </c>
      <c r="F35" s="6"/>
      <c r="G35" s="2"/>
      <c r="H35" s="2"/>
      <c r="I35" s="2"/>
      <c r="J35" s="2"/>
      <c r="K35" s="2"/>
      <c r="L35" s="2"/>
      <c r="M35" s="2"/>
    </row>
    <row r="36" spans="1:13" ht="15" customHeight="1" outlineLevel="1">
      <c r="A36" s="8" t="s">
        <v>59</v>
      </c>
      <c r="B36" s="8" t="s">
        <v>60</v>
      </c>
      <c r="C36" s="9">
        <v>84998.84001</v>
      </c>
      <c r="D36" s="9">
        <v>49528.28109</v>
      </c>
      <c r="E36" s="9">
        <f ca="1" t="shared" si="0"/>
        <v>58.26936118677979</v>
      </c>
      <c r="F36" s="6"/>
      <c r="G36" s="2"/>
      <c r="H36" s="2"/>
      <c r="I36" s="2"/>
      <c r="J36" s="2"/>
      <c r="K36" s="2"/>
      <c r="L36" s="2"/>
      <c r="M36" s="2"/>
    </row>
    <row r="37" spans="1:13" ht="15" customHeight="1" outlineLevel="1">
      <c r="A37" s="8" t="s">
        <v>61</v>
      </c>
      <c r="B37" s="8" t="s">
        <v>62</v>
      </c>
      <c r="C37" s="9">
        <v>17132.58163</v>
      </c>
      <c r="D37" s="9">
        <v>9356.19799</v>
      </c>
      <c r="E37" s="9">
        <f ca="1" t="shared" si="0"/>
        <v>54.61055544376823</v>
      </c>
      <c r="F37" s="6"/>
      <c r="G37" s="2"/>
      <c r="H37" s="2"/>
      <c r="I37" s="2"/>
      <c r="J37" s="2"/>
      <c r="K37" s="2"/>
      <c r="L37" s="2"/>
      <c r="M37" s="2"/>
    </row>
    <row r="38" spans="1:13" ht="15" customHeight="1" outlineLevel="1">
      <c r="A38" s="8" t="s">
        <v>63</v>
      </c>
      <c r="B38" s="8" t="s">
        <v>64</v>
      </c>
      <c r="C38" s="9">
        <v>725</v>
      </c>
      <c r="D38" s="9">
        <v>110.3125</v>
      </c>
      <c r="E38" s="9">
        <f ca="1" t="shared" si="0"/>
        <v>15.21551724137931</v>
      </c>
      <c r="F38" s="6"/>
      <c r="G38" s="2"/>
      <c r="H38" s="2"/>
      <c r="I38" s="2"/>
      <c r="J38" s="2"/>
      <c r="K38" s="2"/>
      <c r="L38" s="2"/>
      <c r="M38" s="2"/>
    </row>
    <row r="39" spans="1:13" ht="15" customHeight="1" outlineLevel="1">
      <c r="A39" s="8" t="s">
        <v>65</v>
      </c>
      <c r="B39" s="8" t="s">
        <v>66</v>
      </c>
      <c r="C39" s="9">
        <v>5947.38044</v>
      </c>
      <c r="D39" s="9">
        <v>3090.84812</v>
      </c>
      <c r="E39" s="9">
        <f ca="1" t="shared" si="0"/>
        <v>51.969907611963706</v>
      </c>
      <c r="F39" s="6"/>
      <c r="G39" s="2"/>
      <c r="H39" s="2"/>
      <c r="I39" s="2"/>
      <c r="J39" s="2"/>
      <c r="K39" s="2"/>
      <c r="L39" s="2"/>
      <c r="M39" s="2"/>
    </row>
    <row r="40" spans="1:13" ht="15" customHeight="1">
      <c r="A40" s="12" t="s">
        <v>67</v>
      </c>
      <c r="B40" s="12" t="s">
        <v>68</v>
      </c>
      <c r="C40" s="13">
        <v>10808.38</v>
      </c>
      <c r="D40" s="13">
        <v>5827.12981</v>
      </c>
      <c r="E40" s="13">
        <f ca="1" t="shared" si="0"/>
        <v>53.91307309698586</v>
      </c>
      <c r="F40" s="14"/>
      <c r="G40" s="15"/>
      <c r="H40" s="15"/>
      <c r="I40" s="15"/>
      <c r="J40" s="2"/>
      <c r="K40" s="2"/>
      <c r="L40" s="2"/>
      <c r="M40" s="2"/>
    </row>
    <row r="41" spans="1:13" ht="15" customHeight="1" outlineLevel="1">
      <c r="A41" s="8" t="s">
        <v>69</v>
      </c>
      <c r="B41" s="8" t="s">
        <v>70</v>
      </c>
      <c r="C41" s="9">
        <v>8933.79</v>
      </c>
      <c r="D41" s="9">
        <v>4844.28015</v>
      </c>
      <c r="E41" s="9">
        <f ca="1" t="shared" si="0"/>
        <v>54.22424469346156</v>
      </c>
      <c r="F41" s="6"/>
      <c r="G41" s="2"/>
      <c r="H41" s="2"/>
      <c r="I41" s="2"/>
      <c r="J41" s="2"/>
      <c r="K41" s="2"/>
      <c r="L41" s="2"/>
      <c r="M41" s="2"/>
    </row>
    <row r="42" spans="1:13" ht="15" customHeight="1" outlineLevel="1">
      <c r="A42" s="8" t="s">
        <v>71</v>
      </c>
      <c r="B42" s="8" t="s">
        <v>72</v>
      </c>
      <c r="C42" s="9">
        <v>1874.59</v>
      </c>
      <c r="D42" s="9">
        <v>982.84966</v>
      </c>
      <c r="E42" s="9">
        <f ca="1" t="shared" si="0"/>
        <v>52.43011325143098</v>
      </c>
      <c r="F42" s="6"/>
      <c r="G42" s="2"/>
      <c r="H42" s="2"/>
      <c r="I42" s="2"/>
      <c r="J42" s="2"/>
      <c r="K42" s="2"/>
      <c r="L42" s="2"/>
      <c r="M42" s="2"/>
    </row>
    <row r="43" spans="1:13" ht="15" customHeight="1">
      <c r="A43" s="12" t="s">
        <v>73</v>
      </c>
      <c r="B43" s="12" t="s">
        <v>74</v>
      </c>
      <c r="C43" s="13">
        <v>25529.26304</v>
      </c>
      <c r="D43" s="13">
        <v>11349.39987</v>
      </c>
      <c r="E43" s="13">
        <f ca="1" t="shared" si="0"/>
        <v>44.456433592373685</v>
      </c>
      <c r="F43" s="6"/>
      <c r="G43" s="2"/>
      <c r="H43" s="2"/>
      <c r="I43" s="2"/>
      <c r="J43" s="2"/>
      <c r="K43" s="2"/>
      <c r="L43" s="2"/>
      <c r="M43" s="2"/>
    </row>
    <row r="44" spans="1:13" ht="15" customHeight="1" outlineLevel="1">
      <c r="A44" s="8" t="s">
        <v>75</v>
      </c>
      <c r="B44" s="8" t="s">
        <v>76</v>
      </c>
      <c r="C44" s="9">
        <v>853.8873</v>
      </c>
      <c r="D44" s="9">
        <v>539.76204</v>
      </c>
      <c r="E44" s="9">
        <f ca="1" t="shared" si="0"/>
        <v>63.212327903225635</v>
      </c>
      <c r="F44" s="6"/>
      <c r="G44" s="2"/>
      <c r="H44" s="2"/>
      <c r="I44" s="2"/>
      <c r="J44" s="2"/>
      <c r="K44" s="2"/>
      <c r="L44" s="2"/>
      <c r="M44" s="2"/>
    </row>
    <row r="45" spans="1:13" ht="15" customHeight="1" outlineLevel="1">
      <c r="A45" s="8" t="s">
        <v>77</v>
      </c>
      <c r="B45" s="8" t="s">
        <v>78</v>
      </c>
      <c r="C45" s="9">
        <v>3293.37574</v>
      </c>
      <c r="D45" s="9">
        <v>2129.37223</v>
      </c>
      <c r="E45" s="9">
        <f ca="1" t="shared" si="0"/>
        <v>64.6562189712371</v>
      </c>
      <c r="F45" s="6"/>
      <c r="G45" s="2"/>
      <c r="H45" s="2"/>
      <c r="I45" s="2"/>
      <c r="J45" s="2"/>
      <c r="K45" s="2"/>
      <c r="L45" s="2"/>
      <c r="M45" s="2"/>
    </row>
    <row r="46" spans="1:13" ht="15" customHeight="1" outlineLevel="1">
      <c r="A46" s="8" t="s">
        <v>79</v>
      </c>
      <c r="B46" s="8" t="s">
        <v>80</v>
      </c>
      <c r="C46" s="9">
        <v>21322</v>
      </c>
      <c r="D46" s="9">
        <v>8661.5256</v>
      </c>
      <c r="E46" s="9">
        <f ca="1" t="shared" si="0"/>
        <v>40.622481943532506</v>
      </c>
      <c r="F46" s="6"/>
      <c r="G46" s="2"/>
      <c r="H46" s="2"/>
      <c r="I46" s="2"/>
      <c r="J46" s="2"/>
      <c r="K46" s="2"/>
      <c r="L46" s="2"/>
      <c r="M46" s="2"/>
    </row>
    <row r="47" spans="1:13" ht="15" customHeight="1" outlineLevel="1">
      <c r="A47" s="8" t="s">
        <v>81</v>
      </c>
      <c r="B47" s="8" t="s">
        <v>82</v>
      </c>
      <c r="C47" s="9">
        <v>60</v>
      </c>
      <c r="D47" s="9">
        <v>18.74</v>
      </c>
      <c r="E47" s="9">
        <f ca="1" t="shared" si="0"/>
        <v>31.23333333333333</v>
      </c>
      <c r="F47" s="6"/>
      <c r="G47" s="2"/>
      <c r="H47" s="2"/>
      <c r="I47" s="2"/>
      <c r="J47" s="2"/>
      <c r="K47" s="2"/>
      <c r="L47" s="2"/>
      <c r="M47" s="2"/>
    </row>
    <row r="48" spans="1:13" ht="15" customHeight="1">
      <c r="A48" s="12" t="s">
        <v>83</v>
      </c>
      <c r="B48" s="12" t="s">
        <v>84</v>
      </c>
      <c r="C48" s="13">
        <v>100</v>
      </c>
      <c r="D48" s="13">
        <v>62.8546</v>
      </c>
      <c r="E48" s="13">
        <f ca="1" t="shared" si="0"/>
        <v>62.8546</v>
      </c>
      <c r="F48" s="6"/>
      <c r="G48" s="2"/>
      <c r="H48" s="2"/>
      <c r="I48" s="2"/>
      <c r="J48" s="2"/>
      <c r="K48" s="2"/>
      <c r="L48" s="2"/>
      <c r="M48" s="2"/>
    </row>
    <row r="49" spans="1:13" ht="15" customHeight="1" outlineLevel="1">
      <c r="A49" s="8" t="s">
        <v>85</v>
      </c>
      <c r="B49" s="8" t="s">
        <v>86</v>
      </c>
      <c r="C49" s="9">
        <v>100</v>
      </c>
      <c r="D49" s="9">
        <v>62.8546</v>
      </c>
      <c r="E49" s="9">
        <f ca="1" t="shared" si="0"/>
        <v>62.8546</v>
      </c>
      <c r="F49" s="6"/>
      <c r="G49" s="2"/>
      <c r="H49" s="2"/>
      <c r="I49" s="2"/>
      <c r="J49" s="2"/>
      <c r="K49" s="2"/>
      <c r="L49" s="2"/>
      <c r="M49" s="2"/>
    </row>
    <row r="50" spans="1:13" ht="15" customHeight="1">
      <c r="A50" s="12" t="s">
        <v>87</v>
      </c>
      <c r="B50" s="12" t="s">
        <v>88</v>
      </c>
      <c r="C50" s="13">
        <v>1425</v>
      </c>
      <c r="D50" s="13">
        <v>553.19755</v>
      </c>
      <c r="E50" s="13">
        <f ca="1" t="shared" si="0"/>
        <v>38.82088070175438</v>
      </c>
      <c r="F50" s="6"/>
      <c r="G50" s="2"/>
      <c r="H50" s="2"/>
      <c r="I50" s="2"/>
      <c r="J50" s="2"/>
      <c r="K50" s="2"/>
      <c r="L50" s="2"/>
      <c r="M50" s="2"/>
    </row>
    <row r="51" spans="1:13" ht="15" customHeight="1" outlineLevel="1">
      <c r="A51" s="8" t="s">
        <v>89</v>
      </c>
      <c r="B51" s="8" t="s">
        <v>90</v>
      </c>
      <c r="C51" s="9">
        <v>1425</v>
      </c>
      <c r="D51" s="9">
        <v>553.19755</v>
      </c>
      <c r="E51" s="9">
        <f ca="1" t="shared" si="0"/>
        <v>38.82088070175438</v>
      </c>
      <c r="F51" s="6"/>
      <c r="G51" s="2"/>
      <c r="H51" s="2"/>
      <c r="I51" s="2"/>
      <c r="J51" s="2"/>
      <c r="K51" s="2"/>
      <c r="L51" s="2"/>
      <c r="M51" s="2"/>
    </row>
    <row r="52" spans="1:13" ht="25.5" customHeight="1">
      <c r="A52" s="12" t="s">
        <v>91</v>
      </c>
      <c r="B52" s="12" t="s">
        <v>92</v>
      </c>
      <c r="C52" s="13">
        <v>20911.383</v>
      </c>
      <c r="D52" s="13">
        <v>12142.82584</v>
      </c>
      <c r="E52" s="13">
        <f ca="1" t="shared" si="0"/>
        <v>58.0680189349504</v>
      </c>
      <c r="F52" s="6"/>
      <c r="G52" s="2"/>
      <c r="H52" s="2"/>
      <c r="I52" s="2"/>
      <c r="J52" s="2"/>
      <c r="K52" s="2"/>
      <c r="L52" s="2"/>
      <c r="M52" s="2"/>
    </row>
    <row r="53" spans="1:13" ht="25.5" customHeight="1" outlineLevel="1">
      <c r="A53" s="8" t="s">
        <v>93</v>
      </c>
      <c r="B53" s="8" t="s">
        <v>94</v>
      </c>
      <c r="C53" s="9">
        <v>17456.9</v>
      </c>
      <c r="D53" s="9">
        <v>8728.446</v>
      </c>
      <c r="E53" s="9">
        <f ca="1" t="shared" si="0"/>
        <v>49.99997708642427</v>
      </c>
      <c r="F53" s="6"/>
      <c r="G53" s="2"/>
      <c r="H53" s="2"/>
      <c r="I53" s="2"/>
      <c r="J53" s="2"/>
      <c r="K53" s="2"/>
      <c r="L53" s="2"/>
      <c r="M53" s="2"/>
    </row>
    <row r="54" spans="1:13" ht="15" customHeight="1" outlineLevel="1">
      <c r="A54" s="8" t="s">
        <v>95</v>
      </c>
      <c r="B54" s="8" t="s">
        <v>96</v>
      </c>
      <c r="C54" s="9">
        <v>3454.483</v>
      </c>
      <c r="D54" s="9">
        <v>3414.37984</v>
      </c>
      <c r="E54" s="9">
        <f ca="1" t="shared" si="0"/>
        <v>98.83909806474658</v>
      </c>
      <c r="F54" s="6"/>
      <c r="G54" s="2"/>
      <c r="H54" s="2"/>
      <c r="I54" s="2"/>
      <c r="J54" s="2"/>
      <c r="K54" s="2"/>
      <c r="L54" s="2"/>
      <c r="M54" s="2"/>
    </row>
    <row r="55" spans="1:12" ht="12.75" customHeight="1">
      <c r="A55" s="10" t="s">
        <v>97</v>
      </c>
      <c r="B55" s="10"/>
      <c r="C55" s="11">
        <v>285464.13818</v>
      </c>
      <c r="D55" s="11">
        <v>150171.08894</v>
      </c>
      <c r="E55" s="11">
        <f ca="1" t="shared" si="0"/>
        <v>52.605938489306595</v>
      </c>
      <c r="F55" s="6"/>
      <c r="G55" s="2"/>
      <c r="H55" s="2"/>
      <c r="I55" s="2"/>
      <c r="J55" s="2"/>
      <c r="K55" s="2"/>
      <c r="L55" s="2"/>
    </row>
    <row r="56" spans="1:12" ht="12.75" customHeight="1">
      <c r="A56" s="34"/>
      <c r="B56" s="34"/>
      <c r="C56" s="34"/>
      <c r="D56" s="34"/>
      <c r="E56" s="34"/>
      <c r="F56" s="2"/>
      <c r="G56" s="2"/>
      <c r="H56" s="2"/>
      <c r="I56" s="2"/>
      <c r="J56" s="2"/>
      <c r="K56" s="2"/>
      <c r="L56" s="2"/>
    </row>
    <row r="57" spans="1:6" ht="15">
      <c r="A57" s="36"/>
      <c r="B57" s="37"/>
      <c r="C57" s="37"/>
      <c r="D57" s="35"/>
      <c r="E57" s="35"/>
      <c r="F57" s="33"/>
    </row>
    <row r="58" spans="1:5" ht="15">
      <c r="A58" s="32"/>
      <c r="B58" s="32"/>
      <c r="C58" s="32"/>
      <c r="D58" s="32"/>
      <c r="E58" s="32"/>
    </row>
  </sheetData>
  <sheetProtection/>
  <mergeCells count="10">
    <mergeCell ref="A5:E5"/>
    <mergeCell ref="A6:A7"/>
    <mergeCell ref="B6:B7"/>
    <mergeCell ref="C6:C7"/>
    <mergeCell ref="D6:D7"/>
    <mergeCell ref="E6:E7"/>
    <mergeCell ref="A1:E1"/>
    <mergeCell ref="A2:E2"/>
    <mergeCell ref="A3:E3"/>
    <mergeCell ref="A4:E4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NATASHA\Наташа</dc:creator>
  <cp:keywords/>
  <dc:description/>
  <cp:lastModifiedBy>Ирина</cp:lastModifiedBy>
  <cp:lastPrinted>2017-08-11T12:13:00Z</cp:lastPrinted>
  <dcterms:created xsi:type="dcterms:W3CDTF">2017-07-25T13:51:47Z</dcterms:created>
  <dcterms:modified xsi:type="dcterms:W3CDTF">2017-08-11T12:14:54Z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Settings\Наташа\Local Settings\Application Data\Кейсистемс\Бюджет-КС\ReportManager\Генератор отчетов с произвольной группировкой_18.xls</vt:lpwstr>
  </property>
  <property fmtid="{D5CDD505-2E9C-101B-9397-08002B2CF9AE}" pid="3" name="Report Name">
    <vt:lpwstr>C__Documents and Settings_Наташа_Local Settings_Application Data_Кейсистемс_Бюджет-КС_ReportManager_Генератор отчетов с произвольной группировкой_18.xls</vt:lpwstr>
  </property>
</Properties>
</file>