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675" windowWidth="19440" windowHeight="10620"/>
  </bookViews>
  <sheets>
    <sheet name="Форма 3" sheetId="1" r:id="rId1"/>
  </sheets>
  <definedNames>
    <definedName name="_xlnm.Print_Titles" localSheetId="0">'Форма 3'!$9:$13</definedName>
    <definedName name="_xlnm.Print_Area" localSheetId="0">'Форма 3'!$A$1:$S$29</definedName>
  </definedNames>
  <calcPr calcId="144525"/>
</workbook>
</file>

<file path=xl/calcChain.xml><?xml version="1.0" encoding="utf-8"?>
<calcChain xmlns="http://schemas.openxmlformats.org/spreadsheetml/2006/main">
  <c r="Q25" i="1" l="1"/>
  <c r="Q23" i="1" s="1"/>
  <c r="N25" i="1"/>
  <c r="J25" i="1"/>
  <c r="J23" i="1" s="1"/>
  <c r="G25" i="1"/>
  <c r="D25" i="1"/>
  <c r="D23" i="1" s="1"/>
  <c r="S23" i="1"/>
  <c r="R23" i="1"/>
  <c r="P23" i="1"/>
  <c r="O23" i="1"/>
  <c r="N23" i="1"/>
  <c r="M23" i="1"/>
  <c r="L23" i="1"/>
  <c r="K23" i="1"/>
  <c r="I23" i="1"/>
  <c r="H23" i="1"/>
  <c r="G23" i="1"/>
  <c r="F23" i="1"/>
  <c r="E23" i="1"/>
  <c r="C23" i="1"/>
  <c r="Q18" i="1"/>
  <c r="Q17" i="1" s="1"/>
  <c r="N18" i="1"/>
  <c r="J18" i="1"/>
  <c r="J17" i="1" s="1"/>
  <c r="J14" i="1" s="1"/>
  <c r="G18" i="1"/>
  <c r="G17" i="1" s="1"/>
  <c r="D18" i="1"/>
  <c r="D17" i="1" s="1"/>
  <c r="S17" i="1"/>
  <c r="R17" i="1"/>
  <c r="P17" i="1"/>
  <c r="O17" i="1"/>
  <c r="N17" i="1"/>
  <c r="M17" i="1"/>
  <c r="L17" i="1"/>
  <c r="K17" i="1"/>
  <c r="I17" i="1"/>
  <c r="H17" i="1"/>
  <c r="F17" i="1"/>
  <c r="E17" i="1"/>
  <c r="C17" i="1"/>
  <c r="N14" i="1" l="1"/>
  <c r="R14" i="1"/>
  <c r="F14" i="1"/>
  <c r="Q14" i="1"/>
  <c r="D14" i="1"/>
  <c r="H14" i="1"/>
  <c r="L14" i="1"/>
  <c r="P14" i="1"/>
  <c r="C14" i="1"/>
  <c r="E14" i="1"/>
  <c r="G14" i="1"/>
  <c r="I14" i="1"/>
  <c r="K14" i="1"/>
  <c r="M14" i="1"/>
  <c r="O14" i="1"/>
  <c r="S14" i="1"/>
</calcChain>
</file>

<file path=xl/sharedStrings.xml><?xml version="1.0" encoding="utf-8"?>
<sst xmlns="http://schemas.openxmlformats.org/spreadsheetml/2006/main" count="53" uniqueCount="33">
  <si>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</si>
  <si>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</si>
  <si>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</si>
  <si>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</si>
  <si>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</si>
  <si>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</si>
  <si>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</si>
  <si>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</si>
  <si>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</si>
  <si>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</si>
  <si>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</si>
  <si>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</si>
  <si>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</si>
  <si>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</si>
  <si>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</si>
  <si>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</si>
  <si>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</si>
  <si>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</si>
  <si>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</si>
  <si>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</si>
  <si>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</si>
  <si>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</si>
  <si>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</si>
  <si>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</si>
  <si>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</si>
  <si>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</si>
  <si>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</si>
  <si>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</si>
  <si>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r>
      <t xml:space="preserve">Всего по </t>
    </r>
    <r>
      <rPr>
        <sz val="16"/>
        <color rgb="FF000000"/>
        <rFont val="Times New Roman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</rPr>
      <t>. в т.ч.:</t>
    </r>
  </si>
  <si>
    <t>Всего по этапу 2020 года</t>
  </si>
  <si>
    <t>Итого по Орловский муниципальный район</t>
  </si>
  <si>
    <t>Всего по этапу 2023 года</t>
  </si>
  <si>
    <t>Приложение №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</si>
</sst>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0" fillId="2" borderId="5" xfId="0" applyFill="1" applyBorder="1"/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topLeftCell="E13" workbookViewId="0">
      <selection activeCell="H32" sqref="H32"/>
    </sheetView>
  </sheetViews>
  <sheetFormatPr defaultRowHeight="15" x14ac:dyDescent="0.25"/>
  <cols>
    <col min="1" max="1" width="4.7109375" customWidth="1"/>
    <col min="2" max="2" width="50.7109375" style="1" customWidth="1"/>
    <col min="3" max="3" width="18" customWidth="1"/>
    <col min="4" max="4" width="12.7109375" customWidth="1"/>
    <col min="5" max="5" width="20.7109375" customWidth="1"/>
    <col min="6" max="6" width="23.140625" customWidth="1"/>
    <col min="7" max="7" width="14.28515625" customWidth="1"/>
    <col min="8" max="8" width="20.7109375" customWidth="1"/>
    <col min="9" max="9" width="21.42578125" customWidth="1"/>
    <col min="10" max="11" width="20.7109375" customWidth="1"/>
    <col min="12" max="12" width="17.85546875" customWidth="1"/>
    <col min="13" max="13" width="17.42578125" customWidth="1"/>
    <col min="14" max="14" width="15.85546875" customWidth="1"/>
    <col min="15" max="15" width="20.7109375" customWidth="1"/>
    <col min="16" max="16" width="22.7109375" customWidth="1"/>
    <col min="17" max="17" width="14.85546875" customWidth="1"/>
    <col min="18" max="18" width="19.85546875" customWidth="1"/>
    <col min="19" max="19" width="15.85546875" customWidth="1"/>
  </cols>
  <sheetData>
    <row r="1" spans="1:19" ht="18.75" customHeight="1" x14ac:dyDescent="0.3">
      <c r="B1"/>
      <c r="D1" s="3"/>
      <c r="E1" s="4"/>
      <c r="F1" s="4"/>
      <c r="P1" s="9"/>
      <c r="Q1" s="17" t="s">
        <v>32</v>
      </c>
      <c r="R1" s="17"/>
      <c r="S1" s="17"/>
    </row>
    <row r="2" spans="1:19" ht="18.75" customHeight="1" x14ac:dyDescent="0.3">
      <c r="B2"/>
      <c r="D2" s="3"/>
      <c r="E2" s="4"/>
      <c r="F2" s="4"/>
      <c r="P2" s="9"/>
      <c r="Q2" s="18"/>
      <c r="R2" s="18"/>
      <c r="S2" s="18"/>
    </row>
    <row r="3" spans="1:19" ht="18.75" customHeight="1" x14ac:dyDescent="0.3">
      <c r="B3"/>
      <c r="D3" s="3"/>
      <c r="E3" s="4"/>
      <c r="F3" s="4"/>
      <c r="P3" s="9"/>
      <c r="Q3" s="18"/>
      <c r="R3" s="18"/>
      <c r="S3" s="18"/>
    </row>
    <row r="4" spans="1:19" ht="25.5" customHeight="1" x14ac:dyDescent="0.25">
      <c r="B4"/>
      <c r="D4" s="3"/>
      <c r="E4" s="4"/>
      <c r="F4" s="4"/>
      <c r="O4" s="18"/>
      <c r="P4" s="18"/>
      <c r="Q4" s="18"/>
      <c r="R4" s="18"/>
      <c r="S4" s="18"/>
    </row>
    <row r="7" spans="1:19" ht="20.25" customHeight="1" x14ac:dyDescent="0.25">
      <c r="A7" s="2"/>
      <c r="B7" s="19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9" spans="1:19" ht="69" customHeight="1" x14ac:dyDescent="0.25">
      <c r="A9" s="22" t="s">
        <v>1</v>
      </c>
      <c r="B9" s="20" t="s">
        <v>2</v>
      </c>
      <c r="C9" s="20" t="s">
        <v>3</v>
      </c>
      <c r="D9" s="20" t="s">
        <v>4</v>
      </c>
      <c r="E9" s="20"/>
      <c r="F9" s="20"/>
      <c r="G9" s="20" t="s">
        <v>5</v>
      </c>
      <c r="H9" s="20"/>
      <c r="I9" s="20"/>
      <c r="J9" s="20" t="s">
        <v>6</v>
      </c>
      <c r="K9" s="20"/>
      <c r="L9" s="20"/>
      <c r="M9" s="20"/>
      <c r="N9" s="20" t="s">
        <v>7</v>
      </c>
      <c r="O9" s="20"/>
      <c r="P9" s="20"/>
      <c r="Q9" s="20" t="s">
        <v>8</v>
      </c>
      <c r="R9" s="20"/>
      <c r="S9" s="20"/>
    </row>
    <row r="10" spans="1:19" ht="16.5" customHeight="1" x14ac:dyDescent="0.25">
      <c r="A10" s="23"/>
      <c r="B10" s="20"/>
      <c r="C10" s="20"/>
      <c r="D10" s="21" t="s">
        <v>9</v>
      </c>
      <c r="E10" s="21" t="s">
        <v>10</v>
      </c>
      <c r="F10" s="21"/>
      <c r="G10" s="21" t="s">
        <v>9</v>
      </c>
      <c r="H10" s="21" t="s">
        <v>10</v>
      </c>
      <c r="I10" s="21"/>
      <c r="J10" s="21" t="s">
        <v>11</v>
      </c>
      <c r="K10" s="21" t="s">
        <v>12</v>
      </c>
      <c r="L10" s="21"/>
      <c r="M10" s="21"/>
      <c r="N10" s="20" t="s">
        <v>11</v>
      </c>
      <c r="O10" s="20" t="s">
        <v>12</v>
      </c>
      <c r="P10" s="20"/>
      <c r="Q10" s="20" t="s">
        <v>11</v>
      </c>
      <c r="R10" s="20" t="s">
        <v>12</v>
      </c>
      <c r="S10" s="20"/>
    </row>
    <row r="11" spans="1:19" ht="149.25" customHeight="1" x14ac:dyDescent="0.25">
      <c r="A11" s="23"/>
      <c r="B11" s="20"/>
      <c r="C11" s="20"/>
      <c r="D11" s="21"/>
      <c r="E11" s="10" t="s">
        <v>13</v>
      </c>
      <c r="F11" s="10" t="s">
        <v>14</v>
      </c>
      <c r="G11" s="21"/>
      <c r="H11" s="10" t="s">
        <v>15</v>
      </c>
      <c r="I11" s="10" t="s">
        <v>16</v>
      </c>
      <c r="J11" s="21"/>
      <c r="K11" s="10" t="s">
        <v>17</v>
      </c>
      <c r="L11" s="10" t="s">
        <v>18</v>
      </c>
      <c r="M11" s="10" t="s">
        <v>19</v>
      </c>
      <c r="N11" s="20"/>
      <c r="O11" s="10" t="s">
        <v>20</v>
      </c>
      <c r="P11" s="10" t="s">
        <v>21</v>
      </c>
      <c r="Q11" s="20"/>
      <c r="R11" s="10" t="s">
        <v>22</v>
      </c>
      <c r="S11" s="10" t="s">
        <v>23</v>
      </c>
    </row>
    <row r="12" spans="1:19" ht="20.25" customHeight="1" x14ac:dyDescent="0.25">
      <c r="A12" s="24"/>
      <c r="B12" s="20"/>
      <c r="C12" s="11" t="s">
        <v>24</v>
      </c>
      <c r="D12" s="11" t="s">
        <v>25</v>
      </c>
      <c r="E12" s="11" t="s">
        <v>25</v>
      </c>
      <c r="F12" s="11" t="s">
        <v>25</v>
      </c>
      <c r="G12" s="11" t="s">
        <v>26</v>
      </c>
      <c r="H12" s="11" t="s">
        <v>26</v>
      </c>
      <c r="I12" s="11" t="s">
        <v>26</v>
      </c>
      <c r="J12" s="11" t="s">
        <v>27</v>
      </c>
      <c r="K12" s="11" t="s">
        <v>27</v>
      </c>
      <c r="L12" s="11" t="s">
        <v>27</v>
      </c>
      <c r="M12" s="11" t="s">
        <v>27</v>
      </c>
      <c r="N12" s="10" t="s">
        <v>27</v>
      </c>
      <c r="O12" s="11" t="s">
        <v>27</v>
      </c>
      <c r="P12" s="10" t="s">
        <v>27</v>
      </c>
      <c r="Q12" s="10" t="s">
        <v>27</v>
      </c>
      <c r="R12" s="10" t="s">
        <v>27</v>
      </c>
      <c r="S12" s="10" t="s">
        <v>27</v>
      </c>
    </row>
    <row r="13" spans="1:19" ht="20.25" customHeight="1" x14ac:dyDescent="0.25">
      <c r="A13" s="11">
        <v>1</v>
      </c>
      <c r="B13" s="10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0">
        <v>14</v>
      </c>
      <c r="O13" s="11">
        <v>15</v>
      </c>
      <c r="P13" s="10">
        <v>16</v>
      </c>
      <c r="Q13" s="10">
        <v>17</v>
      </c>
      <c r="R13" s="10">
        <v>18</v>
      </c>
      <c r="S13" s="10">
        <v>19</v>
      </c>
    </row>
    <row r="14" spans="1:19" ht="94.5" customHeight="1" x14ac:dyDescent="0.25">
      <c r="A14" s="12"/>
      <c r="B14" s="13" t="s">
        <v>28</v>
      </c>
      <c r="C14" s="14">
        <f t="shared" ref="C14:S14" si="0">SUM(C15,C17,C19,C21,C23,C26)</f>
        <v>90</v>
      </c>
      <c r="D14" s="14">
        <f t="shared" si="0"/>
        <v>55</v>
      </c>
      <c r="E14" s="14">
        <f t="shared" si="0"/>
        <v>20</v>
      </c>
      <c r="F14" s="14">
        <f t="shared" si="0"/>
        <v>35</v>
      </c>
      <c r="G14" s="15">
        <f t="shared" si="0"/>
        <v>1572.3000000000002</v>
      </c>
      <c r="H14" s="15">
        <f t="shared" si="0"/>
        <v>626.29999999999995</v>
      </c>
      <c r="I14" s="15">
        <f t="shared" si="0"/>
        <v>946</v>
      </c>
      <c r="J14" s="15">
        <f t="shared" si="0"/>
        <v>56272361.899999999</v>
      </c>
      <c r="K14" s="15">
        <f t="shared" si="0"/>
        <v>55709675.899999999</v>
      </c>
      <c r="L14" s="15">
        <f t="shared" si="0"/>
        <v>506413.33</v>
      </c>
      <c r="M14" s="15">
        <f t="shared" si="0"/>
        <v>56272.670000000006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5">
        <f t="shared" si="0"/>
        <v>0</v>
      </c>
    </row>
    <row r="15" spans="1:19" ht="20.25" hidden="1" x14ac:dyDescent="0.25">
      <c r="A15" s="12"/>
      <c r="B15" s="13"/>
      <c r="C15" s="14"/>
      <c r="D15" s="1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0.25" hidden="1" x14ac:dyDescent="0.25">
      <c r="A16" s="12"/>
      <c r="B16" s="13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0.25" x14ac:dyDescent="0.25">
      <c r="A17" s="12"/>
      <c r="B17" s="13" t="s">
        <v>29</v>
      </c>
      <c r="C17" s="14">
        <f t="shared" ref="C17:S17" si="1">SUM(C18)</f>
        <v>18</v>
      </c>
      <c r="D17" s="14">
        <f t="shared" si="1"/>
        <v>14</v>
      </c>
      <c r="E17" s="14">
        <f t="shared" si="1"/>
        <v>14</v>
      </c>
      <c r="F17" s="14">
        <f t="shared" si="1"/>
        <v>0</v>
      </c>
      <c r="G17" s="15">
        <f t="shared" si="1"/>
        <v>394.6</v>
      </c>
      <c r="H17" s="15">
        <f t="shared" si="1"/>
        <v>394.6</v>
      </c>
      <c r="I17" s="15">
        <f t="shared" si="1"/>
        <v>0</v>
      </c>
      <c r="J17" s="15">
        <f t="shared" si="1"/>
        <v>12633607</v>
      </c>
      <c r="K17" s="15">
        <f t="shared" si="1"/>
        <v>12507308.5</v>
      </c>
      <c r="L17" s="15">
        <f t="shared" si="1"/>
        <v>113664.63</v>
      </c>
      <c r="M17" s="15">
        <f t="shared" si="1"/>
        <v>12633.87</v>
      </c>
      <c r="N17" s="15">
        <f t="shared" si="1"/>
        <v>0</v>
      </c>
      <c r="O17" s="15">
        <f t="shared" si="1"/>
        <v>0</v>
      </c>
      <c r="P17" s="15">
        <f t="shared" si="1"/>
        <v>0</v>
      </c>
      <c r="Q17" s="15">
        <f t="shared" si="1"/>
        <v>0</v>
      </c>
      <c r="R17" s="15">
        <f t="shared" si="1"/>
        <v>0</v>
      </c>
      <c r="S17" s="15">
        <f t="shared" si="1"/>
        <v>0</v>
      </c>
    </row>
    <row r="18" spans="1:19" ht="40.5" x14ac:dyDescent="0.25">
      <c r="A18" s="12">
        <v>1</v>
      </c>
      <c r="B18" s="13" t="s">
        <v>30</v>
      </c>
      <c r="C18" s="14">
        <v>18</v>
      </c>
      <c r="D18" s="14">
        <f>E18+F18</f>
        <v>14</v>
      </c>
      <c r="E18" s="14">
        <v>14</v>
      </c>
      <c r="F18" s="14">
        <v>0</v>
      </c>
      <c r="G18" s="15">
        <f>H18+I18</f>
        <v>394.6</v>
      </c>
      <c r="H18" s="15">
        <v>394.6</v>
      </c>
      <c r="I18" s="15">
        <v>0</v>
      </c>
      <c r="J18" s="15">
        <f>K18+L18+M18</f>
        <v>12633607</v>
      </c>
      <c r="K18" s="15">
        <v>12507308.5</v>
      </c>
      <c r="L18" s="15">
        <v>113664.63</v>
      </c>
      <c r="M18" s="15">
        <v>12633.87</v>
      </c>
      <c r="N18" s="15">
        <f>O18+P18</f>
        <v>0</v>
      </c>
      <c r="O18" s="15">
        <v>0</v>
      </c>
      <c r="P18" s="15">
        <v>0</v>
      </c>
      <c r="Q18" s="15">
        <f>R18+S18</f>
        <v>0</v>
      </c>
      <c r="R18" s="15">
        <v>0</v>
      </c>
      <c r="S18" s="15">
        <v>0</v>
      </c>
    </row>
    <row r="19" spans="1:19" ht="20.25" hidden="1" x14ac:dyDescent="0.25">
      <c r="A19" s="12"/>
      <c r="B19" s="13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0.25" hidden="1" x14ac:dyDescent="0.25">
      <c r="A20" s="12"/>
      <c r="B20" s="13"/>
      <c r="C20" s="14"/>
      <c r="D20" s="14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0.25" hidden="1" x14ac:dyDescent="0.25">
      <c r="A21" s="12"/>
      <c r="B21" s="13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0.25" hidden="1" x14ac:dyDescent="0.25">
      <c r="A22" s="12"/>
      <c r="B22" s="13"/>
      <c r="C22" s="14"/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20.25" x14ac:dyDescent="0.25">
      <c r="A23" s="12"/>
      <c r="B23" s="13" t="s">
        <v>31</v>
      </c>
      <c r="C23" s="14">
        <f t="shared" ref="C23:S23" si="2">SUM(C24:C25)</f>
        <v>72</v>
      </c>
      <c r="D23" s="14">
        <f t="shared" si="2"/>
        <v>41</v>
      </c>
      <c r="E23" s="14">
        <f t="shared" si="2"/>
        <v>6</v>
      </c>
      <c r="F23" s="14">
        <f t="shared" si="2"/>
        <v>35</v>
      </c>
      <c r="G23" s="15">
        <f t="shared" si="2"/>
        <v>1177.7</v>
      </c>
      <c r="H23" s="15">
        <f t="shared" si="2"/>
        <v>231.7</v>
      </c>
      <c r="I23" s="15">
        <f t="shared" si="2"/>
        <v>946</v>
      </c>
      <c r="J23" s="15">
        <f t="shared" si="2"/>
        <v>43638754.899999999</v>
      </c>
      <c r="K23" s="15">
        <f t="shared" si="2"/>
        <v>43202367.399999999</v>
      </c>
      <c r="L23" s="15">
        <f t="shared" si="2"/>
        <v>392748.7</v>
      </c>
      <c r="M23" s="15">
        <f t="shared" si="2"/>
        <v>43638.8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15">
        <f t="shared" si="2"/>
        <v>0</v>
      </c>
      <c r="R23" s="15">
        <f t="shared" si="2"/>
        <v>0</v>
      </c>
      <c r="S23" s="15">
        <f t="shared" si="2"/>
        <v>0</v>
      </c>
    </row>
    <row r="24" spans="1:19" ht="20.25" hidden="1" x14ac:dyDescent="0.25">
      <c r="A24" s="12"/>
      <c r="B24" s="13"/>
      <c r="C24" s="14"/>
      <c r="D24" s="14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40.5" x14ac:dyDescent="0.25">
      <c r="A25" s="12">
        <v>1</v>
      </c>
      <c r="B25" s="13" t="s">
        <v>30</v>
      </c>
      <c r="C25" s="14">
        <v>72</v>
      </c>
      <c r="D25" s="14">
        <f>E25+F25</f>
        <v>41</v>
      </c>
      <c r="E25" s="14">
        <v>6</v>
      </c>
      <c r="F25" s="14">
        <v>35</v>
      </c>
      <c r="G25" s="15">
        <f>H25+I25</f>
        <v>1177.7</v>
      </c>
      <c r="H25" s="15">
        <v>231.7</v>
      </c>
      <c r="I25" s="15">
        <v>946</v>
      </c>
      <c r="J25" s="15">
        <f>K25+L25+M25</f>
        <v>43638754.899999999</v>
      </c>
      <c r="K25" s="15">
        <v>43202367.399999999</v>
      </c>
      <c r="L25" s="15">
        <v>392748.7</v>
      </c>
      <c r="M25" s="15">
        <v>43638.8</v>
      </c>
      <c r="N25" s="15">
        <f>O25+P25</f>
        <v>0</v>
      </c>
      <c r="O25" s="15">
        <v>0</v>
      </c>
      <c r="P25" s="15">
        <v>0</v>
      </c>
      <c r="Q25" s="15">
        <f>R25+S25</f>
        <v>0</v>
      </c>
      <c r="R25" s="15">
        <v>0</v>
      </c>
      <c r="S25" s="15">
        <v>0</v>
      </c>
    </row>
    <row r="26" spans="1:19" ht="20.25" hidden="1" x14ac:dyDescent="0.25">
      <c r="A26" s="12"/>
      <c r="B26" s="13"/>
      <c r="C26" s="14"/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0.25" hidden="1" x14ac:dyDescent="0.25">
      <c r="A27" s="12"/>
      <c r="B27" s="13"/>
      <c r="C27" s="14"/>
      <c r="D27" s="14"/>
      <c r="E27" s="14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5.6" customHeight="1" x14ac:dyDescent="0.25">
      <c r="P28" s="5"/>
      <c r="Q28" s="5"/>
      <c r="R28" s="6"/>
    </row>
    <row r="29" spans="1:19" ht="15" customHeight="1" x14ac:dyDescent="0.25">
      <c r="A29" s="7"/>
      <c r="B29" s="7"/>
      <c r="C29" s="7"/>
      <c r="D29" s="7"/>
      <c r="E29" s="7"/>
      <c r="F29" s="7"/>
      <c r="G29" s="7"/>
      <c r="H29" s="7"/>
      <c r="I29" s="3"/>
      <c r="J29" s="3"/>
      <c r="K29" s="3"/>
      <c r="L29" s="3"/>
      <c r="M29" s="3"/>
      <c r="P29" s="8"/>
      <c r="Q29" s="8"/>
      <c r="R29" s="8"/>
      <c r="S29" s="8"/>
    </row>
    <row r="30" spans="1:19" x14ac:dyDescent="0.25">
      <c r="I30" s="16"/>
      <c r="J30" s="16"/>
    </row>
  </sheetData>
  <sheetProtection formatCells="0" formatColumns="0" formatRows="0" insertColumns="0" insertRows="0" insertHyperlinks="0" deleteColumns="0" deleteRows="0" sort="0" autoFilter="0" pivotTables="0"/>
  <mergeCells count="23">
    <mergeCell ref="A9:A12"/>
    <mergeCell ref="D10:D11"/>
    <mergeCell ref="G10:G11"/>
    <mergeCell ref="E10:F10"/>
    <mergeCell ref="R10:S10"/>
    <mergeCell ref="J9:M9"/>
    <mergeCell ref="J10:J11"/>
    <mergeCell ref="D9:F9"/>
    <mergeCell ref="G9:I9"/>
    <mergeCell ref="N10:N11"/>
    <mergeCell ref="Q10:Q11"/>
    <mergeCell ref="K10:M10"/>
    <mergeCell ref="Q1:S1"/>
    <mergeCell ref="O4:S4"/>
    <mergeCell ref="Q3:S3"/>
    <mergeCell ref="B7:S7"/>
    <mergeCell ref="O10:P10"/>
    <mergeCell ref="N9:P9"/>
    <mergeCell ref="Q9:S9"/>
    <mergeCell ref="H10:I10"/>
    <mergeCell ref="Q2:S2"/>
    <mergeCell ref="C9:C11"/>
    <mergeCell ref="B9:B12"/>
  </mergeCells>
  <printOptions horizontalCentered="1"/>
  <pageMargins left="0.31496062992125984" right="0.31496062992125984" top="0.31496062992125984" bottom="0.31496062992125984" header="0.51181102362204722" footer="0.51181102362204722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Гребенев</dc:creator>
  <cp:lastModifiedBy>User</cp:lastModifiedBy>
  <cp:lastPrinted>2021-05-20T06:43:56Z</cp:lastPrinted>
  <dcterms:created xsi:type="dcterms:W3CDTF">2006-09-16T00:00:00Z</dcterms:created>
  <dcterms:modified xsi:type="dcterms:W3CDTF">2021-05-20T06:44:02Z</dcterms:modified>
</cp:coreProperties>
</file>