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25.112\бюджет\Дума\Дума 2026\Отчёт об исполнении за 2025 год\"/>
    </mc:Choice>
  </mc:AlternateContent>
  <bookViews>
    <workbookView xWindow="0" yWindow="0" windowWidth="13740" windowHeight="12360" activeTab="1"/>
  </bookViews>
  <sheets>
    <sheet name="Лист1" sheetId="1" r:id="rId1"/>
    <sheet name="Лист2" sheetId="2" r:id="rId2"/>
  </sheets>
  <definedNames>
    <definedName name="_xlnm.Print_Titles" localSheetId="0">Лист1!$9:$10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K34" i="1" l="1"/>
  <c r="I34" i="1"/>
  <c r="G34" i="1"/>
</calcChain>
</file>

<file path=xl/sharedStrings.xml><?xml version="1.0" encoding="utf-8"?>
<sst xmlns="http://schemas.openxmlformats.org/spreadsheetml/2006/main" count="207" uniqueCount="100">
  <si>
    <t>Код глав-ного распо-ря-дителя средств област-ного бюд-жета</t>
  </si>
  <si>
    <t>Раз-дел</t>
  </si>
  <si>
    <t>Под-раз-дел</t>
  </si>
  <si>
    <t>Целевая статья</t>
  </si>
  <si>
    <t xml:space="preserve"> Вид рас-хода</t>
  </si>
  <si>
    <t>2022 год</t>
  </si>
  <si>
    <t>в т.ч. гранты</t>
  </si>
  <si>
    <t>2023 год</t>
  </si>
  <si>
    <t>2024 год</t>
  </si>
  <si>
    <t>Субсидии</t>
  </si>
  <si>
    <t xml:space="preserve">Сумма субсидии - всего              </t>
  </si>
  <si>
    <t>из областного бюджета, включая гранты, некоммерческим организациям, не являющимся 
областными государственными и муниципальными учреждениями</t>
  </si>
  <si>
    <t>Категории  некоммерческих организаций, не являющихся областными государственными и муниципальными учреждениями, имеющих право на получение субсидий</t>
  </si>
  <si>
    <t>(тыс. рублей)</t>
  </si>
  <si>
    <t xml:space="preserve">           к Закону Кировской области</t>
  </si>
  <si>
    <t xml:space="preserve">           "Об областном бюджете на 2022 год</t>
  </si>
  <si>
    <t xml:space="preserve">           и на плановый период 2023 и 2024 годов"</t>
  </si>
  <si>
    <t xml:space="preserve">           Приложение 28</t>
  </si>
  <si>
    <t>703</t>
  </si>
  <si>
    <t>07</t>
  </si>
  <si>
    <t>01</t>
  </si>
  <si>
    <t>02100 19000</t>
  </si>
  <si>
    <t>000</t>
  </si>
  <si>
    <t>02</t>
  </si>
  <si>
    <t>04</t>
  </si>
  <si>
    <t>02300 19000</t>
  </si>
  <si>
    <t>02300 24000</t>
  </si>
  <si>
    <t>600</t>
  </si>
  <si>
    <t>Частные дошкольные образовательные организации</t>
  </si>
  <si>
    <t>Частные общеобразовательные организации, осуществляющие образовательную деятельность по имеющим государственную аккредитацию основным общеобразовательным программам</t>
  </si>
  <si>
    <t>Частные образовательные организации, осуществляющие образовательную деятельность по имеющим государственную аккредитацию образовательным программам среднего профессионального образования</t>
  </si>
  <si>
    <t>Федеральные государственные образовательные организации, осуществляющие образовательную деятельность по имеющим государственную аккредитацию образовательным программам среднего профессионального образования</t>
  </si>
  <si>
    <t>738</t>
  </si>
  <si>
    <t>13</t>
  </si>
  <si>
    <t>28Я10 13040</t>
  </si>
  <si>
    <t>Негосударственная некоммерческая организация "Адвокатская палата Кировской области"</t>
  </si>
  <si>
    <t>752</t>
  </si>
  <si>
    <t>05</t>
  </si>
  <si>
    <t>27Я00 04280</t>
  </si>
  <si>
    <t>Унитарная некоммерческая организация "Фонд защиты прав граждан - участников долевого строительства Кировской области"</t>
  </si>
  <si>
    <t>758</t>
  </si>
  <si>
    <t>12100 04250</t>
  </si>
  <si>
    <t>Ресурсоснабжающие, управляющие организации и иные исполнители коммунальных услуг</t>
  </si>
  <si>
    <t>12100 04280</t>
  </si>
  <si>
    <t>Некоммерческая организация "Фонд капитального ремонта общего имущества многоквартирных домов в Кировской области"</t>
  </si>
  <si>
    <t>805</t>
  </si>
  <si>
    <t>25000 04280</t>
  </si>
  <si>
    <t>Кировский областной союз организаций профсоюзов "Федерация профсоюзных организаций Кировской области"</t>
  </si>
  <si>
    <t>10</t>
  </si>
  <si>
    <t>05100 04280</t>
  </si>
  <si>
    <t>Некоммерческие организации, не являющиеся государственными (муниципальными) учреждениями, осуществляющие социальное обслуживание, в связи с предоставлением гражданам социальных услуг</t>
  </si>
  <si>
    <t>06</t>
  </si>
  <si>
    <t>01110 04280</t>
  </si>
  <si>
    <t>812</t>
  </si>
  <si>
    <t>26000 04040</t>
  </si>
  <si>
    <t>Федеральные государственные образовательные организации высшего образования, расположенные на территории Кировской области</t>
  </si>
  <si>
    <t>813</t>
  </si>
  <si>
    <t>12</t>
  </si>
  <si>
    <t>16210 04280</t>
  </si>
  <si>
    <t>Автономная некоммерческая организация "Центр координации поддержки экспортно-ориентированных субъектов малого и среднего предпринимательства Кировской области"</t>
  </si>
  <si>
    <t>162I2 55270</t>
  </si>
  <si>
    <t>Кировский областной фонд поддержки малого и среднего предпринимательства (микрокредитная компания)</t>
  </si>
  <si>
    <t>162I4 55270</t>
  </si>
  <si>
    <t>162I5 55270</t>
  </si>
  <si>
    <t>18000 04280</t>
  </si>
  <si>
    <t>Некоммерческая организация "Государственный фонд развития промышленности Кировской области"</t>
  </si>
  <si>
    <t>855</t>
  </si>
  <si>
    <t>19300 R5022</t>
  </si>
  <si>
    <t>193I5 54802</t>
  </si>
  <si>
    <t>11</t>
  </si>
  <si>
    <t>19100 R5020</t>
  </si>
  <si>
    <t>856</t>
  </si>
  <si>
    <t>02500 04130</t>
  </si>
  <si>
    <t>Некоммерческие организации в случае организации ими отдыха и (или) оздоровления детей на территории Кировской области</t>
  </si>
  <si>
    <t>025E8 54120</t>
  </si>
  <si>
    <t>03</t>
  </si>
  <si>
    <t>Некоммерческие организации - победители Всероссийского конкурса лучших региональных практик поддержки волонтерства "Регион добрых дел"</t>
  </si>
  <si>
    <t>Автономная некоммерческая организация "Центр развития хоккея с мячом Кировской области"</t>
  </si>
  <si>
    <t>863</t>
  </si>
  <si>
    <t>07Я00 04280</t>
  </si>
  <si>
    <t>Кировская областная организация Всероссийской общественной организации ветеранов (пенсионеров) войны, труда, Вооруженных сил и правоохранительных органов</t>
  </si>
  <si>
    <t>Социально ориентированные некоммерческие организации - победители конкурсного отбора</t>
  </si>
  <si>
    <t>Автономная некоммерческая организация "Региональный центр компетенций Кировской области в сфере производительности труда"</t>
  </si>
  <si>
    <t>Сельскохозяйственные потребительские кооперативы</t>
  </si>
  <si>
    <t>Научные организации, профессиональные образовательные организации, образовательные организации высшего образования, которые в процессе научной, научно-технической и (или) образовательной деятельности осуществляют на территории Кировской области производство сельскохозяйственной продукции, ее первичную и последующую (промышленную) переработку в соответствии с перечнем, указанным в части 1 статьи 3 Федерального закона от 29 декабря 2006 года № 264-ФЗ "О развитии сельского хозяйства"</t>
  </si>
  <si>
    <t>18ЯL2 52890</t>
  </si>
  <si>
    <t>18000 R5930</t>
  </si>
  <si>
    <t>06Я10 04280</t>
  </si>
  <si>
    <t>из  бюджета района, некоммерческим организациям, не являющимся 
областными государственными и муниципальными учреждениями</t>
  </si>
  <si>
    <t>Автономная некоммерческая организация поддержки и развития инициатив детей и молодежи "Современные тенденции"</t>
  </si>
  <si>
    <t>903</t>
  </si>
  <si>
    <t>0130005360</t>
  </si>
  <si>
    <t>Код главного распорядителя средств  бюджета района</t>
  </si>
  <si>
    <t xml:space="preserve">                                                                              Приложение № 8</t>
  </si>
  <si>
    <t>к Решению   Думы</t>
  </si>
  <si>
    <t>Орловского муниципального округа</t>
  </si>
  <si>
    <t xml:space="preserve">                                                                                         от                     №  </t>
  </si>
  <si>
    <t>Предусмотрено на 2025 год (тыс.рублей)</t>
  </si>
  <si>
    <t>Исполнено за 2025 год (Тыс.рублей)</t>
  </si>
  <si>
    <t>Процент исполнения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</si>
</sst>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4" fillId="0" borderId="0" xfId="0" applyFont="1"/>
    <xf numFmtId="164" fontId="6" fillId="0" borderId="1" xfId="0" applyNumberFormat="1" applyFont="1" applyFill="1" applyBorder="1" applyAlignment="1">
      <alignment horizontal="center" vertical="top"/>
    </xf>
    <xf numFmtId="11" fontId="3" fillId="0" borderId="0" xfId="1" applyNumberFormat="1" applyFont="1" applyFill="1" applyAlignment="1"/>
    <xf numFmtId="0" fontId="7" fillId="0" borderId="0" xfId="0" applyFont="1" applyFill="1"/>
    <xf numFmtId="0" fontId="6" fillId="0" borderId="0" xfId="0" applyFont="1" applyFill="1"/>
    <xf numFmtId="0" fontId="1" fillId="0" borderId="1" xfId="0" quotePrefix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vertical="top"/>
    </xf>
    <xf numFmtId="49" fontId="6" fillId="0" borderId="1" xfId="0" applyNumberFormat="1" applyFont="1" applyFill="1" applyBorder="1" applyAlignment="1">
      <alignment vertical="top" wrapText="1"/>
    </xf>
    <xf numFmtId="0" fontId="1" fillId="0" borderId="1" xfId="0" quotePrefix="1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1" fillId="0" borderId="1" xfId="0" quotePrefix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/>
    </xf>
    <xf numFmtId="0" fontId="6" fillId="0" borderId="2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wrapText="1"/>
    </xf>
    <xf numFmtId="0" fontId="1" fillId="0" borderId="1" xfId="0" quotePrefix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3" xfId="0" quotePrefix="1" applyFont="1" applyFill="1" applyBorder="1" applyAlignment="1">
      <alignment horizontal="center" vertical="top" wrapText="1"/>
    </xf>
    <xf numFmtId="0" fontId="1" fillId="0" borderId="4" xfId="0" quotePrefix="1" applyFont="1" applyFill="1" applyBorder="1" applyAlignment="1">
      <alignment horizontal="center" vertical="top" wrapText="1"/>
    </xf>
    <xf numFmtId="0" fontId="1" fillId="0" borderId="6" xfId="0" quotePrefix="1" applyFont="1" applyFill="1" applyBorder="1" applyAlignment="1">
      <alignment horizontal="center" vertical="top" wrapText="1"/>
    </xf>
    <xf numFmtId="0" fontId="1" fillId="0" borderId="7" xfId="0" quotePrefix="1" applyFont="1" applyFill="1" applyBorder="1" applyAlignment="1">
      <alignment horizontal="center" vertical="top" wrapText="1"/>
    </xf>
    <xf numFmtId="0" fontId="1" fillId="0" borderId="8" xfId="0" quotePrefix="1" applyFont="1" applyFill="1" applyBorder="1" applyAlignment="1">
      <alignment horizontal="center" vertical="top" wrapText="1"/>
    </xf>
    <xf numFmtId="0" fontId="1" fillId="0" borderId="9" xfId="0" quotePrefix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sqref="A1:XFD1048576"/>
    </sheetView>
  </sheetViews>
  <sheetFormatPr defaultRowHeight="15.75" x14ac:dyDescent="0.25"/>
  <cols>
    <col min="1" max="1" width="42.7109375" style="5" customWidth="1"/>
    <col min="2" max="2" width="6.7109375" style="5" customWidth="1"/>
    <col min="3" max="4" width="3.85546875" style="5" customWidth="1"/>
    <col min="5" max="5" width="12.7109375" style="5" customWidth="1"/>
    <col min="6" max="6" width="4.42578125" style="5" customWidth="1"/>
    <col min="7" max="7" width="11.7109375" style="5" customWidth="1"/>
    <col min="8" max="8" width="11.140625" style="5" customWidth="1"/>
    <col min="9" max="9" width="11.7109375" style="5" customWidth="1"/>
    <col min="10" max="10" width="11.140625" style="5" customWidth="1"/>
    <col min="11" max="11" width="11.7109375" style="5" customWidth="1"/>
    <col min="12" max="12" width="11.140625" style="5" customWidth="1"/>
  </cols>
  <sheetData>
    <row r="1" spans="1:12" s="1" customFormat="1" ht="18.75" x14ac:dyDescent="0.3">
      <c r="A1" s="3"/>
      <c r="B1" s="4"/>
      <c r="C1" s="4"/>
      <c r="D1" s="4"/>
      <c r="E1" s="4"/>
      <c r="F1" s="4"/>
      <c r="G1" s="4"/>
      <c r="H1" s="22" t="s">
        <v>17</v>
      </c>
      <c r="I1" s="23"/>
      <c r="J1" s="23"/>
      <c r="K1" s="23"/>
      <c r="L1" s="23"/>
    </row>
    <row r="2" spans="1:12" s="1" customFormat="1" ht="18.75" x14ac:dyDescent="0.3">
      <c r="A2" s="3"/>
      <c r="B2" s="4"/>
      <c r="C2" s="4"/>
      <c r="D2" s="4"/>
      <c r="E2" s="4"/>
      <c r="F2" s="4"/>
      <c r="G2" s="4"/>
      <c r="H2" s="22" t="s">
        <v>14</v>
      </c>
      <c r="I2" s="23"/>
      <c r="J2" s="23"/>
      <c r="K2" s="23"/>
      <c r="L2" s="23"/>
    </row>
    <row r="3" spans="1:12" s="1" customFormat="1" ht="18.75" x14ac:dyDescent="0.3">
      <c r="A3" s="3"/>
      <c r="B3" s="4"/>
      <c r="C3" s="4"/>
      <c r="D3" s="4"/>
      <c r="E3" s="4"/>
      <c r="F3" s="4"/>
      <c r="G3" s="4"/>
      <c r="H3" s="22" t="s">
        <v>15</v>
      </c>
      <c r="I3" s="23"/>
      <c r="J3" s="23"/>
      <c r="K3" s="23"/>
      <c r="L3" s="23"/>
    </row>
    <row r="4" spans="1:12" s="1" customFormat="1" ht="18.75" x14ac:dyDescent="0.3">
      <c r="A4" s="3"/>
      <c r="B4" s="4"/>
      <c r="C4" s="4"/>
      <c r="D4" s="4"/>
      <c r="E4" s="4"/>
      <c r="F4" s="4"/>
      <c r="G4" s="4"/>
      <c r="H4" s="22" t="s">
        <v>16</v>
      </c>
      <c r="I4" s="23"/>
      <c r="J4" s="23"/>
      <c r="K4" s="23"/>
      <c r="L4" s="23"/>
    </row>
    <row r="6" spans="1:12" ht="18.75" x14ac:dyDescent="0.3">
      <c r="A6" s="24" t="s">
        <v>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ht="33.75" customHeight="1" x14ac:dyDescent="0.3">
      <c r="A7" s="25" t="s">
        <v>11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x14ac:dyDescent="0.25">
      <c r="K8" s="16" t="s">
        <v>13</v>
      </c>
      <c r="L8" s="17"/>
    </row>
    <row r="9" spans="1:12" ht="15" x14ac:dyDescent="0.25">
      <c r="A9" s="26" t="s">
        <v>12</v>
      </c>
      <c r="B9" s="26" t="s">
        <v>0</v>
      </c>
      <c r="C9" s="26" t="s">
        <v>1</v>
      </c>
      <c r="D9" s="26" t="s">
        <v>2</v>
      </c>
      <c r="E9" s="26" t="s">
        <v>3</v>
      </c>
      <c r="F9" s="26" t="s">
        <v>4</v>
      </c>
      <c r="G9" s="26" t="s">
        <v>5</v>
      </c>
      <c r="H9" s="27"/>
      <c r="I9" s="26" t="s">
        <v>7</v>
      </c>
      <c r="J9" s="27"/>
      <c r="K9" s="26" t="s">
        <v>8</v>
      </c>
      <c r="L9" s="27"/>
    </row>
    <row r="10" spans="1:12" ht="129" customHeight="1" x14ac:dyDescent="0.25">
      <c r="A10" s="28"/>
      <c r="B10" s="28"/>
      <c r="C10" s="28"/>
      <c r="D10" s="28"/>
      <c r="E10" s="28"/>
      <c r="F10" s="28"/>
      <c r="G10" s="6" t="s">
        <v>10</v>
      </c>
      <c r="H10" s="6" t="s">
        <v>6</v>
      </c>
      <c r="I10" s="6" t="s">
        <v>10</v>
      </c>
      <c r="J10" s="6" t="s">
        <v>6</v>
      </c>
      <c r="K10" s="6" t="s">
        <v>10</v>
      </c>
      <c r="L10" s="6" t="s">
        <v>6</v>
      </c>
    </row>
    <row r="11" spans="1:12" ht="31.5" x14ac:dyDescent="0.25">
      <c r="A11" s="7" t="s">
        <v>28</v>
      </c>
      <c r="B11" s="8" t="s">
        <v>18</v>
      </c>
      <c r="C11" s="8" t="s">
        <v>19</v>
      </c>
      <c r="D11" s="8" t="s">
        <v>20</v>
      </c>
      <c r="E11" s="8" t="s">
        <v>21</v>
      </c>
      <c r="F11" s="8" t="s">
        <v>27</v>
      </c>
      <c r="G11" s="2">
        <v>61787.7</v>
      </c>
      <c r="H11" s="2"/>
      <c r="I11" s="2">
        <v>61787.7</v>
      </c>
      <c r="J11" s="9"/>
      <c r="K11" s="2">
        <v>61787.7</v>
      </c>
      <c r="L11" s="9"/>
    </row>
    <row r="12" spans="1:12" ht="88.5" customHeight="1" x14ac:dyDescent="0.25">
      <c r="A12" s="7" t="s">
        <v>29</v>
      </c>
      <c r="B12" s="8" t="s">
        <v>18</v>
      </c>
      <c r="C12" s="8" t="s">
        <v>19</v>
      </c>
      <c r="D12" s="8" t="s">
        <v>23</v>
      </c>
      <c r="E12" s="8" t="s">
        <v>21</v>
      </c>
      <c r="F12" s="8" t="s">
        <v>27</v>
      </c>
      <c r="G12" s="2">
        <v>17452</v>
      </c>
      <c r="H12" s="2"/>
      <c r="I12" s="2">
        <v>17452</v>
      </c>
      <c r="J12" s="9"/>
      <c r="K12" s="2">
        <v>17452</v>
      </c>
      <c r="L12" s="9"/>
    </row>
    <row r="13" spans="1:12" ht="81" customHeight="1" x14ac:dyDescent="0.25">
      <c r="A13" s="7" t="s">
        <v>30</v>
      </c>
      <c r="B13" s="8" t="s">
        <v>18</v>
      </c>
      <c r="C13" s="8" t="s">
        <v>19</v>
      </c>
      <c r="D13" s="8" t="s">
        <v>24</v>
      </c>
      <c r="E13" s="8" t="s">
        <v>25</v>
      </c>
      <c r="F13" s="8" t="s">
        <v>27</v>
      </c>
      <c r="G13" s="2">
        <v>1374.7</v>
      </c>
      <c r="H13" s="2"/>
      <c r="I13" s="2">
        <v>1745.6</v>
      </c>
      <c r="J13" s="9"/>
      <c r="K13" s="2">
        <v>1727.5</v>
      </c>
      <c r="L13" s="9"/>
    </row>
    <row r="14" spans="1:12" ht="94.5" customHeight="1" x14ac:dyDescent="0.25">
      <c r="A14" s="10" t="s">
        <v>31</v>
      </c>
      <c r="B14" s="8" t="s">
        <v>18</v>
      </c>
      <c r="C14" s="8" t="s">
        <v>19</v>
      </c>
      <c r="D14" s="8" t="s">
        <v>24</v>
      </c>
      <c r="E14" s="8" t="s">
        <v>26</v>
      </c>
      <c r="F14" s="8" t="s">
        <v>27</v>
      </c>
      <c r="G14" s="2">
        <v>4033</v>
      </c>
      <c r="H14" s="2">
        <v>4033</v>
      </c>
      <c r="I14" s="2">
        <v>4782.7</v>
      </c>
      <c r="J14" s="2">
        <v>4782.7</v>
      </c>
      <c r="K14" s="2">
        <v>4902.5</v>
      </c>
      <c r="L14" s="2">
        <v>4902.5</v>
      </c>
    </row>
    <row r="15" spans="1:12" ht="47.25" x14ac:dyDescent="0.25">
      <c r="A15" s="7" t="s">
        <v>35</v>
      </c>
      <c r="B15" s="8" t="s">
        <v>32</v>
      </c>
      <c r="C15" s="8" t="s">
        <v>20</v>
      </c>
      <c r="D15" s="8" t="s">
        <v>33</v>
      </c>
      <c r="E15" s="8" t="s">
        <v>34</v>
      </c>
      <c r="F15" s="8" t="s">
        <v>22</v>
      </c>
      <c r="G15" s="2">
        <v>3000</v>
      </c>
      <c r="H15" s="2"/>
      <c r="I15" s="2">
        <v>3000</v>
      </c>
      <c r="J15" s="9"/>
      <c r="K15" s="2">
        <v>3000</v>
      </c>
      <c r="L15" s="9"/>
    </row>
    <row r="16" spans="1:12" ht="45.75" customHeight="1" x14ac:dyDescent="0.25">
      <c r="A16" s="7" t="s">
        <v>39</v>
      </c>
      <c r="B16" s="8" t="s">
        <v>36</v>
      </c>
      <c r="C16" s="8" t="s">
        <v>37</v>
      </c>
      <c r="D16" s="8" t="s">
        <v>20</v>
      </c>
      <c r="E16" s="8" t="s">
        <v>38</v>
      </c>
      <c r="F16" s="8" t="s">
        <v>27</v>
      </c>
      <c r="G16" s="2">
        <v>3535.5</v>
      </c>
      <c r="H16" s="2"/>
      <c r="I16" s="2">
        <v>3535.5</v>
      </c>
      <c r="J16" s="9"/>
      <c r="K16" s="2">
        <v>3535.5</v>
      </c>
      <c r="L16" s="9"/>
    </row>
    <row r="17" spans="1:12" ht="47.25" x14ac:dyDescent="0.25">
      <c r="A17" s="7" t="s">
        <v>42</v>
      </c>
      <c r="B17" s="8" t="s">
        <v>40</v>
      </c>
      <c r="C17" s="8" t="s">
        <v>37</v>
      </c>
      <c r="D17" s="8" t="s">
        <v>23</v>
      </c>
      <c r="E17" s="8" t="s">
        <v>41</v>
      </c>
      <c r="F17" s="8" t="s">
        <v>27</v>
      </c>
      <c r="G17" s="2">
        <v>11205.4</v>
      </c>
      <c r="H17" s="2">
        <v>2100</v>
      </c>
      <c r="I17" s="2"/>
      <c r="J17" s="2"/>
      <c r="K17" s="2">
        <v>11205.4</v>
      </c>
      <c r="L17" s="2">
        <v>2100</v>
      </c>
    </row>
    <row r="18" spans="1:12" ht="63" x14ac:dyDescent="0.25">
      <c r="A18" s="7" t="s">
        <v>44</v>
      </c>
      <c r="B18" s="8" t="s">
        <v>40</v>
      </c>
      <c r="C18" s="8" t="s">
        <v>37</v>
      </c>
      <c r="D18" s="8" t="s">
        <v>37</v>
      </c>
      <c r="E18" s="8" t="s">
        <v>43</v>
      </c>
      <c r="F18" s="8" t="s">
        <v>27</v>
      </c>
      <c r="G18" s="2">
        <v>59734.3</v>
      </c>
      <c r="H18" s="2"/>
      <c r="I18" s="2">
        <v>59734.3</v>
      </c>
      <c r="J18" s="9"/>
      <c r="K18" s="2">
        <v>59734.3</v>
      </c>
      <c r="L18" s="9"/>
    </row>
    <row r="19" spans="1:12" x14ac:dyDescent="0.25">
      <c r="A19" s="18" t="s">
        <v>47</v>
      </c>
      <c r="B19" s="8" t="s">
        <v>45</v>
      </c>
      <c r="C19" s="8" t="s">
        <v>20</v>
      </c>
      <c r="D19" s="8" t="s">
        <v>33</v>
      </c>
      <c r="E19" s="8" t="s">
        <v>46</v>
      </c>
      <c r="F19" s="8" t="s">
        <v>27</v>
      </c>
      <c r="G19" s="2">
        <v>600</v>
      </c>
      <c r="H19" s="2"/>
      <c r="I19" s="2">
        <v>600</v>
      </c>
      <c r="J19" s="9"/>
      <c r="K19" s="2">
        <v>600</v>
      </c>
      <c r="L19" s="9"/>
    </row>
    <row r="20" spans="1:12" ht="32.25" customHeight="1" x14ac:dyDescent="0.25">
      <c r="A20" s="19"/>
      <c r="B20" s="8" t="s">
        <v>45</v>
      </c>
      <c r="C20" s="8" t="s">
        <v>48</v>
      </c>
      <c r="D20" s="8" t="s">
        <v>51</v>
      </c>
      <c r="E20" s="8" t="s">
        <v>52</v>
      </c>
      <c r="F20" s="8" t="s">
        <v>27</v>
      </c>
      <c r="G20" s="2">
        <v>5000</v>
      </c>
      <c r="H20" s="2"/>
      <c r="I20" s="2">
        <v>5000</v>
      </c>
      <c r="J20" s="9"/>
      <c r="K20" s="2">
        <v>5000</v>
      </c>
      <c r="L20" s="9"/>
    </row>
    <row r="21" spans="1:12" ht="94.5" customHeight="1" x14ac:dyDescent="0.25">
      <c r="A21" s="7" t="s">
        <v>50</v>
      </c>
      <c r="B21" s="8" t="s">
        <v>45</v>
      </c>
      <c r="C21" s="8" t="s">
        <v>48</v>
      </c>
      <c r="D21" s="8" t="s">
        <v>23</v>
      </c>
      <c r="E21" s="8" t="s">
        <v>49</v>
      </c>
      <c r="F21" s="8" t="s">
        <v>27</v>
      </c>
      <c r="G21" s="2">
        <v>1017.2</v>
      </c>
      <c r="H21" s="2"/>
      <c r="I21" s="2">
        <v>1017.2</v>
      </c>
      <c r="J21" s="9"/>
      <c r="K21" s="2">
        <v>1017.2</v>
      </c>
      <c r="L21" s="9"/>
    </row>
    <row r="22" spans="1:12" ht="63" x14ac:dyDescent="0.25">
      <c r="A22" s="7" t="s">
        <v>55</v>
      </c>
      <c r="B22" s="8" t="s">
        <v>53</v>
      </c>
      <c r="C22" s="8" t="s">
        <v>20</v>
      </c>
      <c r="D22" s="8" t="s">
        <v>33</v>
      </c>
      <c r="E22" s="8" t="s">
        <v>54</v>
      </c>
      <c r="F22" s="8" t="s">
        <v>27</v>
      </c>
      <c r="G22" s="2">
        <v>1550</v>
      </c>
      <c r="H22" s="2">
        <v>1550</v>
      </c>
      <c r="I22" s="2">
        <v>1550</v>
      </c>
      <c r="J22" s="2">
        <v>1550</v>
      </c>
      <c r="K22" s="2">
        <v>0</v>
      </c>
      <c r="L22" s="2"/>
    </row>
    <row r="23" spans="1:12" x14ac:dyDescent="0.25">
      <c r="A23" s="18" t="s">
        <v>59</v>
      </c>
      <c r="B23" s="8" t="s">
        <v>56</v>
      </c>
      <c r="C23" s="8" t="s">
        <v>24</v>
      </c>
      <c r="D23" s="8" t="s">
        <v>57</v>
      </c>
      <c r="E23" s="8" t="s">
        <v>58</v>
      </c>
      <c r="F23" s="8" t="s">
        <v>27</v>
      </c>
      <c r="G23" s="2">
        <v>4204.8</v>
      </c>
      <c r="H23" s="2"/>
      <c r="I23" s="2">
        <v>4204.8</v>
      </c>
      <c r="J23" s="9"/>
      <c r="K23" s="2">
        <v>4204.8</v>
      </c>
      <c r="L23" s="9"/>
    </row>
    <row r="24" spans="1:12" ht="61.5" customHeight="1" x14ac:dyDescent="0.25">
      <c r="A24" s="19"/>
      <c r="B24" s="8" t="s">
        <v>56</v>
      </c>
      <c r="C24" s="8" t="s">
        <v>24</v>
      </c>
      <c r="D24" s="8" t="s">
        <v>57</v>
      </c>
      <c r="E24" s="8" t="s">
        <v>63</v>
      </c>
      <c r="F24" s="8" t="s">
        <v>27</v>
      </c>
      <c r="G24" s="2">
        <v>41781</v>
      </c>
      <c r="H24" s="2"/>
      <c r="I24" s="2">
        <v>91127</v>
      </c>
      <c r="J24" s="9"/>
      <c r="K24" s="2">
        <v>61882.3</v>
      </c>
      <c r="L24" s="9"/>
    </row>
    <row r="25" spans="1:12" x14ac:dyDescent="0.25">
      <c r="A25" s="18" t="s">
        <v>61</v>
      </c>
      <c r="B25" s="8" t="s">
        <v>56</v>
      </c>
      <c r="C25" s="8" t="s">
        <v>24</v>
      </c>
      <c r="D25" s="8" t="s">
        <v>57</v>
      </c>
      <c r="E25" s="8" t="s">
        <v>60</v>
      </c>
      <c r="F25" s="8" t="s">
        <v>27</v>
      </c>
      <c r="G25" s="2">
        <v>5102.7</v>
      </c>
      <c r="H25" s="2"/>
      <c r="I25" s="2">
        <v>6203.2</v>
      </c>
      <c r="J25" s="9"/>
      <c r="K25" s="2">
        <v>6839.5</v>
      </c>
      <c r="L25" s="9"/>
    </row>
    <row r="26" spans="1:12" x14ac:dyDescent="0.25">
      <c r="A26" s="20"/>
      <c r="B26" s="8" t="s">
        <v>56</v>
      </c>
      <c r="C26" s="8" t="s">
        <v>24</v>
      </c>
      <c r="D26" s="8" t="s">
        <v>57</v>
      </c>
      <c r="E26" s="8" t="s">
        <v>62</v>
      </c>
      <c r="F26" s="8" t="s">
        <v>27</v>
      </c>
      <c r="G26" s="2">
        <v>8366.2999999999993</v>
      </c>
      <c r="H26" s="2"/>
      <c r="I26" s="2">
        <v>12829.7</v>
      </c>
      <c r="J26" s="9"/>
      <c r="K26" s="2">
        <v>14452.8</v>
      </c>
      <c r="L26" s="9"/>
    </row>
    <row r="27" spans="1:12" x14ac:dyDescent="0.25">
      <c r="A27" s="19"/>
      <c r="B27" s="8" t="s">
        <v>56</v>
      </c>
      <c r="C27" s="8" t="s">
        <v>24</v>
      </c>
      <c r="D27" s="8" t="s">
        <v>57</v>
      </c>
      <c r="E27" s="8" t="s">
        <v>63</v>
      </c>
      <c r="F27" s="8" t="s">
        <v>27</v>
      </c>
      <c r="G27" s="2">
        <v>102679.7</v>
      </c>
      <c r="H27" s="2"/>
      <c r="I27" s="2">
        <v>172110.3</v>
      </c>
      <c r="J27" s="9"/>
      <c r="K27" s="2">
        <v>40539.4</v>
      </c>
      <c r="L27" s="9"/>
    </row>
    <row r="28" spans="1:12" x14ac:dyDescent="0.25">
      <c r="A28" s="18" t="s">
        <v>65</v>
      </c>
      <c r="B28" s="8" t="s">
        <v>56</v>
      </c>
      <c r="C28" s="8" t="s">
        <v>24</v>
      </c>
      <c r="D28" s="8" t="s">
        <v>57</v>
      </c>
      <c r="E28" s="8" t="s">
        <v>64</v>
      </c>
      <c r="F28" s="8" t="s">
        <v>27</v>
      </c>
      <c r="G28" s="2">
        <v>12427.7</v>
      </c>
      <c r="H28" s="2"/>
      <c r="I28" s="2">
        <v>2427.6999999999998</v>
      </c>
      <c r="J28" s="9"/>
      <c r="K28" s="2">
        <v>2427.6999999999998</v>
      </c>
      <c r="L28" s="9"/>
    </row>
    <row r="29" spans="1:12" ht="34.5" customHeight="1" x14ac:dyDescent="0.25">
      <c r="A29" s="21"/>
      <c r="B29" s="8" t="s">
        <v>56</v>
      </c>
      <c r="C29" s="8" t="s">
        <v>24</v>
      </c>
      <c r="D29" s="8" t="s">
        <v>57</v>
      </c>
      <c r="E29" s="8" t="s">
        <v>86</v>
      </c>
      <c r="F29" s="8" t="s">
        <v>27</v>
      </c>
      <c r="G29" s="2">
        <v>3600</v>
      </c>
      <c r="H29" s="2"/>
      <c r="I29" s="2">
        <v>0</v>
      </c>
      <c r="J29" s="9"/>
      <c r="K29" s="2">
        <v>0</v>
      </c>
      <c r="L29" s="9"/>
    </row>
    <row r="30" spans="1:12" ht="63" x14ac:dyDescent="0.25">
      <c r="A30" s="7" t="s">
        <v>82</v>
      </c>
      <c r="B30" s="8" t="s">
        <v>56</v>
      </c>
      <c r="C30" s="8" t="s">
        <v>24</v>
      </c>
      <c r="D30" s="8" t="s">
        <v>57</v>
      </c>
      <c r="E30" s="8" t="s">
        <v>85</v>
      </c>
      <c r="F30" s="8" t="s">
        <v>22</v>
      </c>
      <c r="G30" s="2">
        <v>16023.4</v>
      </c>
      <c r="H30" s="2"/>
      <c r="I30" s="2">
        <v>16011.9</v>
      </c>
      <c r="J30" s="9"/>
      <c r="K30" s="2">
        <v>16000</v>
      </c>
      <c r="L30" s="9"/>
    </row>
    <row r="31" spans="1:12" x14ac:dyDescent="0.25">
      <c r="A31" s="18" t="s">
        <v>83</v>
      </c>
      <c r="B31" s="8" t="s">
        <v>66</v>
      </c>
      <c r="C31" s="8" t="s">
        <v>24</v>
      </c>
      <c r="D31" s="8" t="s">
        <v>37</v>
      </c>
      <c r="E31" s="8" t="s">
        <v>67</v>
      </c>
      <c r="F31" s="8" t="s">
        <v>27</v>
      </c>
      <c r="G31" s="2">
        <v>10600</v>
      </c>
      <c r="H31" s="2">
        <v>10600</v>
      </c>
      <c r="I31" s="2">
        <v>10600</v>
      </c>
      <c r="J31" s="2">
        <v>10600</v>
      </c>
      <c r="K31" s="2">
        <v>10600</v>
      </c>
      <c r="L31" s="2">
        <v>10600</v>
      </c>
    </row>
    <row r="32" spans="1:12" x14ac:dyDescent="0.25">
      <c r="A32" s="19"/>
      <c r="B32" s="8" t="s">
        <v>66</v>
      </c>
      <c r="C32" s="8" t="s">
        <v>24</v>
      </c>
      <c r="D32" s="8" t="s">
        <v>37</v>
      </c>
      <c r="E32" s="8" t="s">
        <v>68</v>
      </c>
      <c r="F32" s="8" t="s">
        <v>27</v>
      </c>
      <c r="G32" s="2">
        <v>19808.099999999999</v>
      </c>
      <c r="H32" s="2"/>
      <c r="I32" s="2">
        <v>31057.599999999999</v>
      </c>
      <c r="J32" s="9"/>
      <c r="K32" s="2">
        <v>52865.7</v>
      </c>
      <c r="L32" s="9"/>
    </row>
    <row r="33" spans="1:12" ht="207" customHeight="1" x14ac:dyDescent="0.25">
      <c r="A33" s="7" t="s">
        <v>84</v>
      </c>
      <c r="B33" s="8" t="s">
        <v>66</v>
      </c>
      <c r="C33" s="8" t="s">
        <v>24</v>
      </c>
      <c r="D33" s="8" t="s">
        <v>69</v>
      </c>
      <c r="E33" s="8" t="s">
        <v>70</v>
      </c>
      <c r="F33" s="8" t="s">
        <v>27</v>
      </c>
      <c r="G33" s="2">
        <v>1473.7</v>
      </c>
      <c r="H33" s="2">
        <v>1473.7</v>
      </c>
      <c r="I33" s="2">
        <v>1473.7</v>
      </c>
      <c r="J33" s="2">
        <v>1473.7</v>
      </c>
      <c r="K33" s="2">
        <v>1473.7</v>
      </c>
      <c r="L33" s="2">
        <v>1473.7</v>
      </c>
    </row>
    <row r="34" spans="1:12" ht="63" x14ac:dyDescent="0.25">
      <c r="A34" s="7" t="s">
        <v>73</v>
      </c>
      <c r="B34" s="8" t="s">
        <v>71</v>
      </c>
      <c r="C34" s="8" t="s">
        <v>19</v>
      </c>
      <c r="D34" s="8" t="s">
        <v>19</v>
      </c>
      <c r="E34" s="8" t="s">
        <v>72</v>
      </c>
      <c r="F34" s="8" t="s">
        <v>27</v>
      </c>
      <c r="G34" s="2">
        <f>41813.3-4464.5</f>
        <v>37348.800000000003</v>
      </c>
      <c r="H34" s="2">
        <v>1500</v>
      </c>
      <c r="I34" s="2">
        <f>41813.3-4464.5</f>
        <v>37348.800000000003</v>
      </c>
      <c r="J34" s="9">
        <v>1500</v>
      </c>
      <c r="K34" s="2">
        <f>41813.3-4464.5</f>
        <v>37348.800000000003</v>
      </c>
      <c r="L34" s="9">
        <v>1500</v>
      </c>
    </row>
    <row r="35" spans="1:12" ht="63" customHeight="1" x14ac:dyDescent="0.25">
      <c r="A35" s="7" t="s">
        <v>76</v>
      </c>
      <c r="B35" s="8" t="s">
        <v>71</v>
      </c>
      <c r="C35" s="8" t="s">
        <v>19</v>
      </c>
      <c r="D35" s="8" t="s">
        <v>19</v>
      </c>
      <c r="E35" s="8" t="s">
        <v>74</v>
      </c>
      <c r="F35" s="8" t="s">
        <v>27</v>
      </c>
      <c r="G35" s="2">
        <f>7397.7-3933.3</f>
        <v>3464.3999999999996</v>
      </c>
      <c r="H35" s="2"/>
      <c r="I35" s="2">
        <v>0</v>
      </c>
      <c r="J35" s="9"/>
      <c r="K35" s="2">
        <v>0</v>
      </c>
      <c r="L35" s="9"/>
    </row>
    <row r="36" spans="1:12" ht="47.25" x14ac:dyDescent="0.25">
      <c r="A36" s="7" t="s">
        <v>77</v>
      </c>
      <c r="B36" s="8" t="s">
        <v>71</v>
      </c>
      <c r="C36" s="8" t="s">
        <v>69</v>
      </c>
      <c r="D36" s="8" t="s">
        <v>75</v>
      </c>
      <c r="E36" s="8" t="s">
        <v>87</v>
      </c>
      <c r="F36" s="8" t="s">
        <v>27</v>
      </c>
      <c r="G36" s="2">
        <v>30000</v>
      </c>
      <c r="H36" s="2"/>
      <c r="I36" s="2">
        <v>30000</v>
      </c>
      <c r="J36" s="9"/>
      <c r="K36" s="2">
        <v>30000</v>
      </c>
      <c r="L36" s="9"/>
    </row>
    <row r="37" spans="1:12" ht="78.75" x14ac:dyDescent="0.25">
      <c r="A37" s="7" t="s">
        <v>80</v>
      </c>
      <c r="B37" s="8" t="s">
        <v>78</v>
      </c>
      <c r="C37" s="8" t="s">
        <v>20</v>
      </c>
      <c r="D37" s="8" t="s">
        <v>33</v>
      </c>
      <c r="E37" s="8" t="s">
        <v>79</v>
      </c>
      <c r="F37" s="8" t="s">
        <v>27</v>
      </c>
      <c r="G37" s="2">
        <v>1790.6</v>
      </c>
      <c r="H37" s="2"/>
      <c r="I37" s="2">
        <v>1790.6</v>
      </c>
      <c r="J37" s="9"/>
      <c r="K37" s="2">
        <v>1790.6</v>
      </c>
      <c r="L37" s="9"/>
    </row>
    <row r="38" spans="1:12" ht="47.25" x14ac:dyDescent="0.25">
      <c r="A38" s="7" t="s">
        <v>81</v>
      </c>
      <c r="B38" s="8" t="s">
        <v>78</v>
      </c>
      <c r="C38" s="8" t="s">
        <v>20</v>
      </c>
      <c r="D38" s="8" t="s">
        <v>33</v>
      </c>
      <c r="E38" s="8" t="s">
        <v>79</v>
      </c>
      <c r="F38" s="8" t="s">
        <v>27</v>
      </c>
      <c r="G38" s="2">
        <v>7000</v>
      </c>
      <c r="H38" s="2">
        <v>7000</v>
      </c>
      <c r="I38" s="2">
        <v>7000</v>
      </c>
      <c r="J38" s="2">
        <v>7000</v>
      </c>
      <c r="K38" s="2">
        <v>7000</v>
      </c>
      <c r="L38" s="2">
        <v>7000</v>
      </c>
    </row>
  </sheetData>
  <sheetProtection sheet="1" formatCells="0" formatColumns="0" formatRows="0" insertColumns="0" insertRows="0" insertHyperlinks="0" deleteColumns="0" deleteRows="0" sort="0" autoFilter="0" pivotTables="0"/>
  <mergeCells count="21">
    <mergeCell ref="H1:L1"/>
    <mergeCell ref="H2:L2"/>
    <mergeCell ref="H3:L3"/>
    <mergeCell ref="H4:L4"/>
    <mergeCell ref="A19:A20"/>
    <mergeCell ref="A6:L6"/>
    <mergeCell ref="A7:L7"/>
    <mergeCell ref="G9:H9"/>
    <mergeCell ref="I9:J9"/>
    <mergeCell ref="K9:L9"/>
    <mergeCell ref="A9:A10"/>
    <mergeCell ref="B9:B10"/>
    <mergeCell ref="C9:C10"/>
    <mergeCell ref="D9:D10"/>
    <mergeCell ref="E9:E10"/>
    <mergeCell ref="F9:F10"/>
    <mergeCell ref="K8:L8"/>
    <mergeCell ref="A23:A24"/>
    <mergeCell ref="A25:A27"/>
    <mergeCell ref="A31:A32"/>
    <mergeCell ref="A28:A29"/>
  </mergeCells>
  <pageMargins left="0.51181102362204722" right="0.51181102362204722" top="0.78740157480314965" bottom="0.51181102362204722" header="0.31496062992125984" footer="0.31496062992125984"/>
  <pageSetup paperSize="9" scale="95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="85" zoomScaleNormal="85" workbookViewId="0">
      <selection activeCell="K12" sqref="K12"/>
    </sheetView>
  </sheetViews>
  <sheetFormatPr defaultRowHeight="15.75" x14ac:dyDescent="0.25"/>
  <cols>
    <col min="1" max="1" width="42.7109375" style="5" customWidth="1"/>
    <col min="2" max="2" width="15" style="5" customWidth="1"/>
    <col min="3" max="3" width="5.85546875" style="5" customWidth="1"/>
    <col min="4" max="4" width="5.5703125" style="5" customWidth="1"/>
    <col min="5" max="5" width="12.7109375" style="5" customWidth="1"/>
    <col min="6" max="6" width="6.28515625" style="5" customWidth="1"/>
    <col min="7" max="7" width="14" style="5" customWidth="1"/>
    <col min="8" max="8" width="11.140625" style="5" hidden="1" customWidth="1"/>
    <col min="9" max="9" width="13.42578125" style="5" customWidth="1"/>
    <col min="10" max="10" width="11.140625" style="5" hidden="1" customWidth="1"/>
    <col min="11" max="11" width="13.7109375" style="5" customWidth="1"/>
    <col min="12" max="12" width="11.140625" style="5" hidden="1" customWidth="1"/>
  </cols>
  <sheetData>
    <row r="1" spans="1:12" s="1" customFormat="1" ht="18.75" x14ac:dyDescent="0.3">
      <c r="A1" s="29" t="s">
        <v>93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1" customFormat="1" ht="18.75" x14ac:dyDescent="0.3">
      <c r="A2" s="29" t="s">
        <v>94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s="1" customFormat="1" ht="18.75" x14ac:dyDescent="0.3">
      <c r="A3" s="30" t="s">
        <v>95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1"/>
    </row>
    <row r="4" spans="1:12" s="1" customFormat="1" ht="18.75" x14ac:dyDescent="0.3">
      <c r="A4" s="29" t="s">
        <v>96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6" spans="1:12" ht="18.75" x14ac:dyDescent="0.3">
      <c r="A6" s="24" t="s">
        <v>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ht="43.5" customHeight="1" x14ac:dyDescent="0.3">
      <c r="A7" s="25" t="s">
        <v>88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x14ac:dyDescent="0.25">
      <c r="I8" s="16" t="s">
        <v>13</v>
      </c>
      <c r="J8" s="16"/>
      <c r="K8" s="16"/>
      <c r="L8" s="16"/>
    </row>
    <row r="9" spans="1:12" ht="15" x14ac:dyDescent="0.25">
      <c r="A9" s="26" t="s">
        <v>12</v>
      </c>
      <c r="B9" s="26" t="s">
        <v>92</v>
      </c>
      <c r="C9" s="26" t="s">
        <v>1</v>
      </c>
      <c r="D9" s="26" t="s">
        <v>2</v>
      </c>
      <c r="E9" s="26" t="s">
        <v>3</v>
      </c>
      <c r="F9" s="26" t="s">
        <v>4</v>
      </c>
      <c r="G9" s="32" t="s">
        <v>97</v>
      </c>
      <c r="H9" s="13"/>
      <c r="I9" s="34" t="s">
        <v>98</v>
      </c>
      <c r="J9" s="35"/>
      <c r="K9" s="32" t="s">
        <v>99</v>
      </c>
      <c r="L9" s="15"/>
    </row>
    <row r="10" spans="1:12" ht="50.25" customHeight="1" x14ac:dyDescent="0.25">
      <c r="A10" s="28"/>
      <c r="B10" s="28"/>
      <c r="C10" s="28"/>
      <c r="D10" s="28"/>
      <c r="E10" s="28"/>
      <c r="F10" s="28"/>
      <c r="G10" s="33"/>
      <c r="H10" s="11" t="s">
        <v>6</v>
      </c>
      <c r="I10" s="36"/>
      <c r="J10" s="37"/>
      <c r="K10" s="33"/>
      <c r="L10" s="14"/>
    </row>
    <row r="11" spans="1:12" ht="57.75" customHeight="1" x14ac:dyDescent="0.25">
      <c r="A11" s="10" t="s">
        <v>89</v>
      </c>
      <c r="B11" s="8" t="s">
        <v>90</v>
      </c>
      <c r="C11" s="8" t="s">
        <v>19</v>
      </c>
      <c r="D11" s="8" t="s">
        <v>75</v>
      </c>
      <c r="E11" s="8" t="s">
        <v>91</v>
      </c>
      <c r="F11" s="8" t="s">
        <v>27</v>
      </c>
      <c r="G11" s="12">
        <v>65.180000000000007</v>
      </c>
      <c r="H11" s="2">
        <v>4033</v>
      </c>
      <c r="I11" s="12">
        <v>65.180000000000007</v>
      </c>
      <c r="J11" s="2">
        <v>4782.7</v>
      </c>
      <c r="K11" s="2">
        <v>100</v>
      </c>
      <c r="L11" s="2">
        <v>4902.5</v>
      </c>
    </row>
  </sheetData>
  <mergeCells count="16">
    <mergeCell ref="A3:K3"/>
    <mergeCell ref="G9:G10"/>
    <mergeCell ref="I9:J10"/>
    <mergeCell ref="K9:K10"/>
    <mergeCell ref="A1:L1"/>
    <mergeCell ref="A2:L2"/>
    <mergeCell ref="A4:L4"/>
    <mergeCell ref="A9:A10"/>
    <mergeCell ref="B9:B10"/>
    <mergeCell ref="C9:C10"/>
    <mergeCell ref="D9:D10"/>
    <mergeCell ref="E9:E10"/>
    <mergeCell ref="F9:F10"/>
    <mergeCell ref="A7:L7"/>
    <mergeCell ref="A6:L6"/>
    <mergeCell ref="I8:L8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Козлова Надежда Юрьевна</dc:creator>
  <cp:lastModifiedBy>user2</cp:lastModifiedBy>
  <cp:lastPrinted>2021-11-15T12:20:13Z</cp:lastPrinted>
  <dcterms:created xsi:type="dcterms:W3CDTF">2021-10-06T14:36:51Z</dcterms:created>
  <dcterms:modified xsi:type="dcterms:W3CDTF">2026-03-26T12:12:15Z</dcterms:modified>
</cp:coreProperties>
</file>